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Mileage" sheetId="1" r:id="rId1"/>
    <sheet name="README" sheetId="2" r:id="rId2"/>
  </sheets>
  <definedNames>
    <definedName name="_xlnm._FilterDatabase" localSheetId="0" hidden="1">'Mileage'!$A$1:$A$1400</definedName>
    <definedName name="_xlnm.Print_Titles" localSheetId="0">'Mileage'!$1:$3</definedName>
    <definedName name="Rate_Per_Kilometre">'Mileage'!$B$3</definedName>
  </definedNames>
  <calcPr fullCalcOnLoad="1"/>
</workbook>
</file>

<file path=xl/sharedStrings.xml><?xml version="1.0" encoding="utf-8"?>
<sst xmlns="http://schemas.openxmlformats.org/spreadsheetml/2006/main" count="2755" uniqueCount="1512">
  <si>
    <t>BAILIFF</t>
  </si>
  <si>
    <t>KM</t>
  </si>
  <si>
    <t>STANDARD</t>
  </si>
  <si>
    <t>GST PAYABLE</t>
  </si>
  <si>
    <t>Rate Per Kilometre</t>
  </si>
  <si>
    <t>The function can be viewed via Tools | Macro | Visual Basic Editor. Then Module Mileage.</t>
  </si>
  <si>
    <t>The GST inclusive rate (rounded to the nearest 5 cents) is calculated by a Visual Basic function called CalcMileageRatePlusGST.</t>
  </si>
  <si>
    <t>LOCALITY</t>
  </si>
  <si>
    <t>ABBEY</t>
  </si>
  <si>
    <t>Busselton</t>
  </si>
  <si>
    <t>ABYDOS</t>
  </si>
  <si>
    <t>ACTON PARK</t>
  </si>
  <si>
    <t>ADELINE</t>
  </si>
  <si>
    <t>Kalgoorlie*</t>
  </si>
  <si>
    <t>AGNEW</t>
  </si>
  <si>
    <t>Leinster</t>
  </si>
  <si>
    <t>AJANA</t>
  </si>
  <si>
    <t>Northampton</t>
  </si>
  <si>
    <t>ALANOOKA</t>
  </si>
  <si>
    <t>Geraldton*</t>
  </si>
  <si>
    <t>ALBANY</t>
  </si>
  <si>
    <t>Albany*</t>
  </si>
  <si>
    <t>ALBION DOWNS</t>
  </si>
  <si>
    <t>Wiluna</t>
  </si>
  <si>
    <t>ALDERCYDE</t>
  </si>
  <si>
    <t>Brookton</t>
  </si>
  <si>
    <t>ALCOA (CARCOOLA)</t>
  </si>
  <si>
    <t>Pinjarra</t>
  </si>
  <si>
    <t>ALICE DOWN STATION</t>
  </si>
  <si>
    <t>Halls Creek</t>
  </si>
  <si>
    <t>ALLANSON</t>
  </si>
  <si>
    <t>Collie</t>
  </si>
  <si>
    <t>ALEXANDER BRIDGE</t>
  </si>
  <si>
    <t>Margaret River</t>
  </si>
  <si>
    <t>ALTONA STATION</t>
  </si>
  <si>
    <t>Mt. Magnet</t>
  </si>
  <si>
    <t>AMELUP</t>
  </si>
  <si>
    <t>Gnowangerup</t>
  </si>
  <si>
    <t>AMERY</t>
  </si>
  <si>
    <t>Dowerin</t>
  </si>
  <si>
    <t>AMBERGATE</t>
  </si>
  <si>
    <t>ANKETEL STATION</t>
  </si>
  <si>
    <t>ARDATH</t>
  </si>
  <si>
    <t>ARGYLE   " NOT LAKE ARGYLE"</t>
  </si>
  <si>
    <t>Argyle</t>
  </si>
  <si>
    <t>ARMSTRONG HILLS</t>
  </si>
  <si>
    <t>Mandurah</t>
  </si>
  <si>
    <t>ARRINO (WEST)</t>
  </si>
  <si>
    <t>Three Springs</t>
  </si>
  <si>
    <t>ARTHUR RIVER</t>
  </si>
  <si>
    <t>Wagin</t>
  </si>
  <si>
    <t>ARTHUR RIVER STATION</t>
  </si>
  <si>
    <t>Gascoyne Junction</t>
  </si>
  <si>
    <t>AUSTIN</t>
  </si>
  <si>
    <t>Cue</t>
  </si>
  <si>
    <t>AUSTRALIND</t>
  </si>
  <si>
    <t>Bunbury*</t>
  </si>
  <si>
    <t>AUGUSTA</t>
  </si>
  <si>
    <t>Augusta</t>
  </si>
  <si>
    <t>AVALON</t>
  </si>
  <si>
    <t>BAANDEE</t>
  </si>
  <si>
    <t>Kellerberrin</t>
  </si>
  <si>
    <t>BABAKIN</t>
  </si>
  <si>
    <t>BADDERA</t>
  </si>
  <si>
    <t>BADGEBUP</t>
  </si>
  <si>
    <t>Katanning</t>
  </si>
  <si>
    <t>BADGIN</t>
  </si>
  <si>
    <t>York</t>
  </si>
  <si>
    <t>BADGINGARRA POOL</t>
  </si>
  <si>
    <t>Moora</t>
  </si>
  <si>
    <t>BADJA (PASTORAL STATION)</t>
  </si>
  <si>
    <t>Yalgoo</t>
  </si>
  <si>
    <t>BAKER’S HILL</t>
  </si>
  <si>
    <t>Wundowie</t>
  </si>
  <si>
    <t>BALLAGUNDI</t>
  </si>
  <si>
    <t>BALBARUP</t>
  </si>
  <si>
    <t>Manjimup</t>
  </si>
  <si>
    <t>BALFOUR DOWNS STATION</t>
  </si>
  <si>
    <t>Nullagine</t>
  </si>
  <si>
    <t>BALICUP</t>
  </si>
  <si>
    <t>Cranbrook</t>
  </si>
  <si>
    <t>Bridgetown</t>
  </si>
  <si>
    <t>BALKULING</t>
  </si>
  <si>
    <t>BALLADONIA</t>
  </si>
  <si>
    <t>Norseman</t>
  </si>
  <si>
    <t>BALLIDU</t>
  </si>
  <si>
    <t>Wongan Hills</t>
  </si>
  <si>
    <t>BALLY BALLY</t>
  </si>
  <si>
    <t>Beverley</t>
  </si>
  <si>
    <t>BANDYA</t>
  </si>
  <si>
    <t>Laverton</t>
  </si>
  <si>
    <t>BANJAWARN STATION</t>
  </si>
  <si>
    <t>BAMBOO SPRINGS</t>
  </si>
  <si>
    <t>BANNISTER</t>
  </si>
  <si>
    <t>Boddington</t>
  </si>
  <si>
    <t>BARBERTON</t>
  </si>
  <si>
    <t>BARDOC</t>
  </si>
  <si>
    <t>BARLEE BROOK</t>
  </si>
  <si>
    <t>Nannup</t>
  </si>
  <si>
    <t>BARNONG (PASTORAL STATION)</t>
  </si>
  <si>
    <t>BARRADALE</t>
  </si>
  <si>
    <t>Onslow</t>
  </si>
  <si>
    <t>BARRAGHUP</t>
  </si>
  <si>
    <t>BARRAMBIE STATION</t>
  </si>
  <si>
    <t>Meekatharra</t>
  </si>
  <si>
    <t>BARROW ISLAND</t>
  </si>
  <si>
    <t>BARWIDGEE STATION</t>
  </si>
  <si>
    <t>BEACHLANDS</t>
  </si>
  <si>
    <t>BEACON</t>
  </si>
  <si>
    <t>Bencubbin</t>
  </si>
  <si>
    <t>BEAGLE BAY MISSION</t>
  </si>
  <si>
    <t>Broome</t>
  </si>
  <si>
    <t>BEATTY</t>
  </si>
  <si>
    <t>Mullewa</t>
  </si>
  <si>
    <t>BEAUFORT RIVER</t>
  </si>
  <si>
    <t>Kojonup</t>
  </si>
  <si>
    <t>BEDFORDS DOWNS STATION</t>
  </si>
  <si>
    <t>Toodyay</t>
  </si>
  <si>
    <t>BIDGEMIA STATION</t>
  </si>
  <si>
    <t>Carnarvon</t>
  </si>
  <si>
    <t>BEELA</t>
  </si>
  <si>
    <t>BEELERUP</t>
  </si>
  <si>
    <t>Donnybrook</t>
  </si>
  <si>
    <t>BEENONG</t>
  </si>
  <si>
    <t>Lake Grace</t>
  </si>
  <si>
    <t>Gingin</t>
  </si>
  <si>
    <t>BELKA</t>
  </si>
  <si>
    <t>BELVEDERE</t>
  </si>
  <si>
    <t>BENCUBBIN</t>
  </si>
  <si>
    <t>BENGER</t>
  </si>
  <si>
    <t>BENJABERRING</t>
  </si>
  <si>
    <t>Wyalkatchem</t>
  </si>
  <si>
    <t>BENJINUP</t>
  </si>
  <si>
    <t>Boyup Brook</t>
  </si>
  <si>
    <t>BENDERING</t>
  </si>
  <si>
    <t>Kondinin</t>
  </si>
  <si>
    <t>BERKSHIRE VALLEY</t>
  </si>
  <si>
    <t>BEVERLEY</t>
  </si>
  <si>
    <t>BIDGEMA STATION</t>
  </si>
  <si>
    <t>BIG BELL</t>
  </si>
  <si>
    <t>BILBARIN</t>
  </si>
  <si>
    <t>Corrigin</t>
  </si>
  <si>
    <t>BILLABONG (PASTORAL STATION)</t>
  </si>
  <si>
    <t>BILLABONG ROADHOUSE</t>
  </si>
  <si>
    <t>BILLILUNA STATION</t>
  </si>
  <si>
    <t>BINDI BINDI</t>
  </si>
  <si>
    <t>BINDOON</t>
  </si>
  <si>
    <t>BINNINGUP</t>
  </si>
  <si>
    <t>BINNU</t>
  </si>
  <si>
    <t>BINTHALYA STATION</t>
  </si>
  <si>
    <t>BLACK FLAG</t>
  </si>
  <si>
    <t>BLACK HILLS STATION</t>
  </si>
  <si>
    <t>BLACK RANGE STATION</t>
  </si>
  <si>
    <t>BLUFF POINT</t>
  </si>
  <si>
    <t>BLYNA</t>
  </si>
  <si>
    <t>Fitzroy Crossing</t>
  </si>
  <si>
    <t>BOALLIA</t>
  </si>
  <si>
    <t>BODDALIN</t>
  </si>
  <si>
    <t>Southern Cross</t>
  </si>
  <si>
    <t>BODDINGTON</t>
  </si>
  <si>
    <t>BOHEMIA</t>
  </si>
  <si>
    <t>BOKERUP</t>
  </si>
  <si>
    <t>BOLGART</t>
  </si>
  <si>
    <t>BONNIE ROCK</t>
  </si>
  <si>
    <t>Mukinbudin</t>
  </si>
  <si>
    <t>BOODEROCKIN</t>
  </si>
  <si>
    <t>BOOGARDIE STATION</t>
  </si>
  <si>
    <t>BOOJETUP</t>
  </si>
  <si>
    <t>BOKAL</t>
  </si>
  <si>
    <t>BOOKARA (McKENZIE)</t>
  </si>
  <si>
    <t>Dongara</t>
  </si>
  <si>
    <t>BOOLARDIE (PASTORAL STATION)</t>
  </si>
  <si>
    <t>BOOLADING</t>
  </si>
  <si>
    <t>BOOLARDOO (PASTORAL STATION)</t>
  </si>
  <si>
    <t>BOOLTHANA STATION</t>
  </si>
  <si>
    <t>BOOLOGOORO STATION</t>
  </si>
  <si>
    <t>BOOYGOO STATION</t>
  </si>
  <si>
    <t>BOORAN</t>
  </si>
  <si>
    <t>Merredin</t>
  </si>
  <si>
    <t>BOORABBIN</t>
  </si>
  <si>
    <t>Coolgardie</t>
  </si>
  <si>
    <t>BORDEN</t>
  </si>
  <si>
    <t>BOOTENAL</t>
  </si>
  <si>
    <t>BORRANING (JANAMARTIN FARM)</t>
  </si>
  <si>
    <t>Williams</t>
  </si>
  <si>
    <t>BOSCABEL</t>
  </si>
  <si>
    <t>BOUDAIN</t>
  </si>
  <si>
    <t>Narrogin</t>
  </si>
  <si>
    <t>BOULDER</t>
  </si>
  <si>
    <t>BOWBRIDGE</t>
  </si>
  <si>
    <t>Denmark</t>
  </si>
  <si>
    <t>BOW DESERT BORE</t>
  </si>
  <si>
    <t>BOWELLING</t>
  </si>
  <si>
    <t>BOW RIVER STATION</t>
  </si>
  <si>
    <t>BOWGADA</t>
  </si>
  <si>
    <t>Perenjori</t>
  </si>
  <si>
    <t>BOYANUP</t>
  </si>
  <si>
    <t>BOYUP BROOK</t>
  </si>
  <si>
    <t>BOXWOOD HILLS</t>
  </si>
  <si>
    <t>Ongerup</t>
  </si>
  <si>
    <t>BREMER BAY</t>
  </si>
  <si>
    <t>BRINGO</t>
  </si>
  <si>
    <t>BRICKHOUSE</t>
  </si>
  <si>
    <t>BRIDGETOWN</t>
  </si>
  <si>
    <t>BRIDGEWATER</t>
  </si>
  <si>
    <t>BROAD ARROW</t>
  </si>
  <si>
    <t>BROCKMAN GOLDFIELDS</t>
  </si>
  <si>
    <t>BROOKING SPRINGS</t>
  </si>
  <si>
    <t>BROOKTON</t>
  </si>
  <si>
    <t>BROOME</t>
  </si>
  <si>
    <t>BROOMEHILL</t>
  </si>
  <si>
    <t>BROWN HILL</t>
  </si>
  <si>
    <t>BROOKHAMPTON</t>
  </si>
  <si>
    <t>BRUNSWICK</t>
  </si>
  <si>
    <t>BRYAH STATION</t>
  </si>
  <si>
    <t>BUCKET SPRINGS</t>
  </si>
  <si>
    <t>Kununurra</t>
  </si>
  <si>
    <t>BUCKINGHAMS</t>
  </si>
  <si>
    <t>BUCKLAND</t>
  </si>
  <si>
    <t>Northam</t>
  </si>
  <si>
    <t>BULGA DOWNS STATION</t>
  </si>
  <si>
    <t>BULLA BULLING</t>
  </si>
  <si>
    <t>BULLARING</t>
  </si>
  <si>
    <t>BULLFINCH</t>
  </si>
  <si>
    <t>BULLOCK HILLS</t>
  </si>
  <si>
    <t>Dumbleyung</t>
  </si>
  <si>
    <t>BULONG</t>
  </si>
  <si>
    <t>BULLYEE SIDING</t>
  </si>
  <si>
    <t>BUNBURY</t>
  </si>
  <si>
    <t>BUNGULLUPING</t>
  </si>
  <si>
    <t>BUNICHE</t>
  </si>
  <si>
    <t>BUNJIL</t>
  </si>
  <si>
    <t>BUNNAWARRA (PASTORAL STATION)</t>
  </si>
  <si>
    <t>BUNTINE</t>
  </si>
  <si>
    <t>Dalwallinu</t>
  </si>
  <si>
    <t>BURAKIN</t>
  </si>
  <si>
    <t>Koorda</t>
  </si>
  <si>
    <t>BURBRIDGE</t>
  </si>
  <si>
    <t>BUREKUP</t>
  </si>
  <si>
    <t>BURGESS SIDING</t>
  </si>
  <si>
    <t>BURNGUP</t>
  </si>
  <si>
    <t>BURRACOPPIN</t>
  </si>
  <si>
    <t>BURTVILLE</t>
  </si>
  <si>
    <t>BUSSELTON</t>
  </si>
  <si>
    <t>BUTCHER BIRD</t>
  </si>
  <si>
    <t>CADOUX</t>
  </si>
  <si>
    <t>CALCARRA</t>
  </si>
  <si>
    <t>CALLIGIDDY STATION</t>
  </si>
  <si>
    <t>CALLYTHARRA SPRINGS STATION</t>
  </si>
  <si>
    <t>CALWYNYARDAH</t>
  </si>
  <si>
    <t>CAMPION</t>
  </si>
  <si>
    <t>CALLINGIRI</t>
  </si>
  <si>
    <t>CANNA</t>
  </si>
  <si>
    <t>Morawa</t>
  </si>
  <si>
    <t>CAMBALLIN</t>
  </si>
  <si>
    <t>Derby</t>
  </si>
  <si>
    <t>CAMBRAY</t>
  </si>
  <si>
    <t>CAPEL</t>
  </si>
  <si>
    <t>CAPERCUP</t>
  </si>
  <si>
    <t>CAPE LAMBERT</t>
  </si>
  <si>
    <t>CAPE NOB</t>
  </si>
  <si>
    <t>CAPE RICHE</t>
  </si>
  <si>
    <t>CAPE LESCHENAULT</t>
  </si>
  <si>
    <t>Lancelin</t>
  </si>
  <si>
    <t>CARBANUP</t>
  </si>
  <si>
    <t>CARBINE</t>
  </si>
  <si>
    <t>CARCOOLA</t>
  </si>
  <si>
    <t>CARDABIA STATION</t>
  </si>
  <si>
    <t>Exmouth</t>
  </si>
  <si>
    <t>CARDIFF</t>
  </si>
  <si>
    <t>CARDUP</t>
  </si>
  <si>
    <t>Mundijong</t>
  </si>
  <si>
    <t>CAREY DOWNS STATION</t>
  </si>
  <si>
    <t>CAREY PARK</t>
  </si>
  <si>
    <t>CARLAMINDA (PASTORAL STATION)</t>
  </si>
  <si>
    <t>CARLINDE</t>
  </si>
  <si>
    <t>CARNARVON</t>
  </si>
  <si>
    <t>CARNAMAH</t>
  </si>
  <si>
    <t>Carnamah</t>
  </si>
  <si>
    <t>CARON</t>
  </si>
  <si>
    <t>CARRABIN</t>
  </si>
  <si>
    <t>CARROLUP</t>
  </si>
  <si>
    <t>CARTNETICUP</t>
  </si>
  <si>
    <t>CASCADE STATION</t>
  </si>
  <si>
    <t>Esperance</t>
  </si>
  <si>
    <t>CASHMERE DOWNS STATION</t>
  </si>
  <si>
    <t>CASTLETOWN</t>
  </si>
  <si>
    <t>CATTERICK</t>
  </si>
  <si>
    <t>Greenbushes</t>
  </si>
  <si>
    <t>CELEBRATION</t>
  </si>
  <si>
    <t>CERVANTES</t>
  </si>
  <si>
    <t>Jurien</t>
  </si>
  <si>
    <t>CHARDORA</t>
  </si>
  <si>
    <t>Dwellingup</t>
  </si>
  <si>
    <t>CHAPMAN HILL</t>
  </si>
  <si>
    <t>CHANGERUP</t>
  </si>
  <si>
    <t>CHANNYBEARUP</t>
  </si>
  <si>
    <t>CHERRABUN</t>
  </si>
  <si>
    <t>CHERRY TREE STATION</t>
  </si>
  <si>
    <t>CHEYNES BEACH</t>
  </si>
  <si>
    <t>CHILLINUP</t>
  </si>
  <si>
    <t>CHITTERING</t>
  </si>
  <si>
    <t>CHINOCUP</t>
  </si>
  <si>
    <t>CHORKERUP</t>
  </si>
  <si>
    <t>Mt. Barker</t>
  </si>
  <si>
    <t>CHOWERUP</t>
  </si>
  <si>
    <t>CHRISTMAS CREEK</t>
  </si>
  <si>
    <t>CIRCLE VALLEY</t>
  </si>
  <si>
    <t>CLACKLINE</t>
  </si>
  <si>
    <t>CLAMPTON</t>
  </si>
  <si>
    <t>CLARKES ROADHOUSE</t>
  </si>
  <si>
    <t>CLEARY</t>
  </si>
  <si>
    <t>CLIFTON PARK</t>
  </si>
  <si>
    <t>COBRA STATION</t>
  </si>
  <si>
    <t>COCKATOO ISLAND</t>
  </si>
  <si>
    <t>Koolan</t>
  </si>
  <si>
    <t>COLLGAR</t>
  </si>
  <si>
    <t>COLLIE</t>
  </si>
  <si>
    <t>COLLIE BRIDGE</t>
  </si>
  <si>
    <t>COLLINALLING</t>
  </si>
  <si>
    <t>COMET VALE</t>
  </si>
  <si>
    <t>Menzies</t>
  </si>
  <si>
    <t>CONDINUP</t>
  </si>
  <si>
    <t>CONGINGUP</t>
  </si>
  <si>
    <t>CONGEUN</t>
  </si>
  <si>
    <t>COODANUP</t>
  </si>
  <si>
    <t>COOKE POINT</t>
  </si>
  <si>
    <t>COOKERNUP</t>
  </si>
  <si>
    <t>Yarloop</t>
  </si>
  <si>
    <t>COOLGARDIE</t>
  </si>
  <si>
    <t>COOLUP</t>
  </si>
  <si>
    <t>COOMALBIDGUP</t>
  </si>
  <si>
    <t>COOMBERDALE</t>
  </si>
  <si>
    <t>COONANA</t>
  </si>
  <si>
    <t>COONDLE</t>
  </si>
  <si>
    <t>COORALYA STATION</t>
  </si>
  <si>
    <t>COORDEWANDA STATION</t>
  </si>
  <si>
    <t>COOROW</t>
  </si>
  <si>
    <t>Carnamah (Geraldton Court)</t>
  </si>
  <si>
    <t>CORACKERUP</t>
  </si>
  <si>
    <t>CORAL BAY</t>
  </si>
  <si>
    <t>CORDERING</t>
  </si>
  <si>
    <t>CORINTHA</t>
  </si>
  <si>
    <t>CORK PARK SPRINGS</t>
  </si>
  <si>
    <t>CORRIGIN</t>
  </si>
  <si>
    <t>COSMO NEWBURY</t>
  </si>
  <si>
    <t>COUNTRY PEAK</t>
  </si>
  <si>
    <t>COWARAMUP</t>
  </si>
  <si>
    <t>COWARNA</t>
  </si>
  <si>
    <t>COWCOWING</t>
  </si>
  <si>
    <t>CRAMPHORN</t>
  </si>
  <si>
    <t>Narembeen`</t>
  </si>
  <si>
    <t>CRANBROOK</t>
  </si>
  <si>
    <t>CRANMORE PARK</t>
  </si>
  <si>
    <t>CRESLOW</t>
  </si>
  <si>
    <t>CROSSMAN</t>
  </si>
  <si>
    <t>CUBALLING</t>
  </si>
  <si>
    <t>CUE</t>
  </si>
  <si>
    <t>CULHAM</t>
  </si>
  <si>
    <t>CUNDERDIN</t>
  </si>
  <si>
    <t>Cunderdin</t>
  </si>
  <si>
    <t>CUNDINUP</t>
  </si>
  <si>
    <t>CUNJARDINE</t>
  </si>
  <si>
    <t>CURARA</t>
  </si>
  <si>
    <t>CUTHBERT</t>
  </si>
  <si>
    <t>DAIRY CREEK STATION</t>
  </si>
  <si>
    <t>DAISY DOWNS STATION</t>
  </si>
  <si>
    <t>DALAROO</t>
  </si>
  <si>
    <t>DALE</t>
  </si>
  <si>
    <t>DALE BRIDGE</t>
  </si>
  <si>
    <t>DALE-DOUGLAS JONES MILL</t>
  </si>
  <si>
    <t>DALE-TIMBER MILL</t>
  </si>
  <si>
    <t>DALEYS STATION</t>
  </si>
  <si>
    <t>DALGARANA (PASTORAL STATION)</t>
  </si>
  <si>
    <t>DALGETY DOWNS STATION</t>
  </si>
  <si>
    <t>DALGOURING</t>
  </si>
  <si>
    <t>DALWALLINU</t>
  </si>
  <si>
    <t>DALYUP</t>
  </si>
  <si>
    <t>DAMBORING</t>
  </si>
  <si>
    <t>DAMPIER</t>
  </si>
  <si>
    <t>Dampier</t>
  </si>
  <si>
    <t>DANDARAGAN</t>
  </si>
  <si>
    <t>DANDARAGA STATION</t>
  </si>
  <si>
    <t>DANGIN</t>
  </si>
  <si>
    <t>Quairading</t>
  </si>
  <si>
    <t>DARADUP</t>
  </si>
  <si>
    <t>DARDADINE</t>
  </si>
  <si>
    <t>DARDANUP</t>
  </si>
  <si>
    <t>DARKAN</t>
  </si>
  <si>
    <t>DATATINE</t>
  </si>
  <si>
    <t>DAVENPORT</t>
  </si>
  <si>
    <t>DAVEYHURST</t>
  </si>
  <si>
    <t>DAWESVILLE</t>
  </si>
  <si>
    <t>DAYDAWN</t>
  </si>
  <si>
    <t>DEAKIN</t>
  </si>
  <si>
    <t>DEANMILL</t>
  </si>
  <si>
    <t>DEDARI</t>
  </si>
  <si>
    <t>DEESIDE</t>
  </si>
  <si>
    <t>DEGREY</t>
  </si>
  <si>
    <t>DENBARKER</t>
  </si>
  <si>
    <t>DENDILDA</t>
  </si>
  <si>
    <t>DENMARK</t>
  </si>
  <si>
    <t>DEORETE</t>
  </si>
  <si>
    <t>DEPOT SPRINGS STATION</t>
  </si>
  <si>
    <t>DERBY</t>
  </si>
  <si>
    <t>DESERT GOLD</t>
  </si>
  <si>
    <t>DEVILS CREEK</t>
  </si>
  <si>
    <t>DILLON BAY</t>
  </si>
  <si>
    <t>DIAMOND HILL</t>
  </si>
  <si>
    <t>DINGUP</t>
  </si>
  <si>
    <t>DININUP</t>
  </si>
  <si>
    <t>DIXVALE</t>
  </si>
  <si>
    <t>DON GOLOCKING</t>
  </si>
  <si>
    <t>DONGARA</t>
  </si>
  <si>
    <t>DONNELLY RIVER MILL</t>
  </si>
  <si>
    <t>DONNYBROOK</t>
  </si>
  <si>
    <t>DOODLAKINE</t>
  </si>
  <si>
    <t>DOONENANNING</t>
  </si>
  <si>
    <t>DOORAWARRAH</t>
  </si>
  <si>
    <t>DOWERIN</t>
  </si>
  <si>
    <t>DOYLES WELL</t>
  </si>
  <si>
    <t>Leonora</t>
  </si>
  <si>
    <t>DRUMMONDS COVE</t>
  </si>
  <si>
    <t>DRY OAK</t>
  </si>
  <si>
    <t>Narembeen</t>
  </si>
  <si>
    <t>DRYANDRA</t>
  </si>
  <si>
    <t>DUDININ</t>
  </si>
  <si>
    <t>Kulin</t>
  </si>
  <si>
    <t>DUDLEY PARK</t>
  </si>
  <si>
    <t>DUKIN</t>
  </si>
  <si>
    <t>DULY ABBIN</t>
  </si>
  <si>
    <t>DUMBLEYUNG</t>
  </si>
  <si>
    <t>DUNHAM RIVER</t>
  </si>
  <si>
    <t>DUNSBOROUGH</t>
  </si>
  <si>
    <t>Dunsborough</t>
  </si>
  <si>
    <t>DURANILLIN</t>
  </si>
  <si>
    <t>DWARDA</t>
  </si>
  <si>
    <t>DWELLINGUP</t>
  </si>
  <si>
    <t>EAGLE BAY</t>
  </si>
  <si>
    <t>EAGLE REST</t>
  </si>
  <si>
    <t>EAST BALLIDU</t>
  </si>
  <si>
    <t>EAST BEVERLEY</t>
  </si>
  <si>
    <t>EAST BROOK</t>
  </si>
  <si>
    <t>Pemberton</t>
  </si>
  <si>
    <t>EAST BUNBURY</t>
  </si>
  <si>
    <t>EAST CHAPMAN</t>
  </si>
  <si>
    <t>EAST DAMBORING</t>
  </si>
  <si>
    <t>EAST GREENBUSHES</t>
  </si>
  <si>
    <t>EAST KULGUDDERING</t>
  </si>
  <si>
    <t>EAST KONDUT</t>
  </si>
  <si>
    <t>EAST ROCKINGHAM</t>
  </si>
  <si>
    <t>Rockingham</t>
  </si>
  <si>
    <t>EATON</t>
  </si>
  <si>
    <t>EDAGEE STATION</t>
  </si>
  <si>
    <t>EDAH (PASTORAL STATION &amp; RAILWAY SIDING)</t>
  </si>
  <si>
    <t>EDJUDINA STATION</t>
  </si>
  <si>
    <t>EDMUND STATION</t>
  </si>
  <si>
    <t>EDWARD CROSSING</t>
  </si>
  <si>
    <t>EDWARD FIND</t>
  </si>
  <si>
    <t>EJANING</t>
  </si>
  <si>
    <t>ELGIE CLIFFS (OUTSTATION)</t>
  </si>
  <si>
    <t>ELGIN</t>
  </si>
  <si>
    <t>ELIZABETH</t>
  </si>
  <si>
    <t>ELLA VALLA STATION</t>
  </si>
  <si>
    <t>ELLEKER</t>
  </si>
  <si>
    <t>ELLEN BROOK</t>
  </si>
  <si>
    <t>ELLENDAL</t>
  </si>
  <si>
    <t>ELLIS CREEK</t>
  </si>
  <si>
    <t>ELVIRA STATION</t>
  </si>
  <si>
    <t>EMU HILL</t>
  </si>
  <si>
    <t>EMU POINT</t>
  </si>
  <si>
    <t>ENEABBA</t>
  </si>
  <si>
    <t>Leeman</t>
  </si>
  <si>
    <t>ENUIN</t>
  </si>
  <si>
    <t>ERADU</t>
  </si>
  <si>
    <t>ERIKIN</t>
  </si>
  <si>
    <t>ERLISTOWN</t>
  </si>
  <si>
    <t>ERSKINE</t>
  </si>
  <si>
    <t>ESPERANCE</t>
  </si>
  <si>
    <t>ETHEL CREEK</t>
  </si>
  <si>
    <t>ETHEL PARK</t>
  </si>
  <si>
    <t>EUCLA</t>
  </si>
  <si>
    <t>Eucla</t>
  </si>
  <si>
    <t>EUDAMULLAH STATION</t>
  </si>
  <si>
    <t>EUJINYN</t>
  </si>
  <si>
    <t>EVANSTON</t>
  </si>
  <si>
    <t>EURO SPRINGS</t>
  </si>
  <si>
    <t>EWINGTON</t>
  </si>
  <si>
    <t>EWLAMARTUP</t>
  </si>
  <si>
    <t>EXMOUTH</t>
  </si>
  <si>
    <t>FAIRFIELD</t>
  </si>
  <si>
    <t>FAIRBRIDGE FARM</t>
  </si>
  <si>
    <t>FALCON</t>
  </si>
  <si>
    <t>FERGUSON</t>
  </si>
  <si>
    <t>FERGUSON ROAD</t>
  </si>
  <si>
    <t>FERMBROOK</t>
  </si>
  <si>
    <t>FIMISTON</t>
  </si>
  <si>
    <t>FINUCANE ISLAND</t>
  </si>
  <si>
    <t>Southern Hedland</t>
  </si>
  <si>
    <t>FITZGERALD</t>
  </si>
  <si>
    <t>Ravensthorpe</t>
  </si>
  <si>
    <t>FITZROY CROSSING</t>
  </si>
  <si>
    <t>FLAT ROCKS</t>
  </si>
  <si>
    <t>FLINDERS BAY</t>
  </si>
  <si>
    <t>FLORA VALLEY STATION</t>
  </si>
  <si>
    <t>FLORIDA</t>
  </si>
  <si>
    <t>FONTY’S POOL</t>
  </si>
  <si>
    <t>FORMBY</t>
  </si>
  <si>
    <t>FORREST GROVE</t>
  </si>
  <si>
    <t>FOREST HILL</t>
  </si>
  <si>
    <t>Mount Barker</t>
  </si>
  <si>
    <t>FORREST</t>
  </si>
  <si>
    <t>FOSSIL DOWNS</t>
  </si>
  <si>
    <t>FOURTEEN MILE BROOK</t>
  </si>
  <si>
    <t>FRANKLAND</t>
  </si>
  <si>
    <t>FRANKLIN RIVER</t>
  </si>
  <si>
    <t>FRAZER RANGE</t>
  </si>
  <si>
    <t>FRENCHMANS BAY</t>
  </si>
  <si>
    <t>FURNISSDALE</t>
  </si>
  <si>
    <t>GABBIN</t>
  </si>
  <si>
    <t>GABOLONG</t>
  </si>
  <si>
    <t>GAPYON (PASTORAL STATION)</t>
  </si>
  <si>
    <t>GALENA</t>
  </si>
  <si>
    <t>GARDEN VALLEY</t>
  </si>
  <si>
    <t>GARDNER RIVER</t>
  </si>
  <si>
    <t>GARRATT</t>
  </si>
  <si>
    <t>GASCOYNE JUNCTION</t>
  </si>
  <si>
    <t>GELORUP</t>
  </si>
  <si>
    <t>GERALDTON</t>
  </si>
  <si>
    <t>GERRALYING</t>
  </si>
  <si>
    <t>GEORGE ROCK</t>
  </si>
  <si>
    <t>GEORGINA</t>
  </si>
  <si>
    <t>GHOOLI</t>
  </si>
  <si>
    <t>GIBSON’S SOAK</t>
  </si>
  <si>
    <t>GILES WEATHER STATION</t>
  </si>
  <si>
    <t>GIDGIE STATION</t>
  </si>
  <si>
    <t>GIFFORD CREEK</t>
  </si>
  <si>
    <t>GIFFORD CREEK STATION</t>
  </si>
  <si>
    <t>GILLINGARRA</t>
  </si>
  <si>
    <t>GILGERING</t>
  </si>
  <si>
    <t>GINGIN BROOK</t>
  </si>
  <si>
    <t>GINGIN</t>
  </si>
  <si>
    <t>GLEBURGH STATION</t>
  </si>
  <si>
    <t>GLEDHOW</t>
  </si>
  <si>
    <t>GLEN BIDIU</t>
  </si>
  <si>
    <t>GLENFIELD</t>
  </si>
  <si>
    <t>GLEN FLORRIE STATION</t>
  </si>
  <si>
    <t>GLEN HILL</t>
  </si>
  <si>
    <t>GLEN IRIS</t>
  </si>
  <si>
    <t>GLEN MERVYN</t>
  </si>
  <si>
    <t>GLEN ORCHY</t>
  </si>
  <si>
    <t>GLEN PADDON</t>
  </si>
  <si>
    <t>GLENORAN</t>
  </si>
  <si>
    <t>GLENROY</t>
  </si>
  <si>
    <t>GNARALOO STATION</t>
  </si>
  <si>
    <t>GNANEEDN</t>
  </si>
  <si>
    <t>GNOWANGERUP</t>
  </si>
  <si>
    <t>GNUCA</t>
  </si>
  <si>
    <t>GO GO</t>
  </si>
  <si>
    <t>GOEGRUP</t>
  </si>
  <si>
    <t>GOLDEN RIDGE</t>
  </si>
  <si>
    <t>GOODLANDS</t>
  </si>
  <si>
    <t>GOODWOOD</t>
  </si>
  <si>
    <t>GOOMALLING</t>
  </si>
  <si>
    <t>Goomalling</t>
  </si>
  <si>
    <t>GOOMERIN</t>
  </si>
  <si>
    <t>GOONGARRIE</t>
  </si>
  <si>
    <t>GORDON DOWNS STATION</t>
  </si>
  <si>
    <t>GORDON RIVER</t>
  </si>
  <si>
    <t>GRABALL</t>
  </si>
  <si>
    <t>GRACETOWN</t>
  </si>
  <si>
    <t>GRAHAM ROCK</t>
  </si>
  <si>
    <t>GRASS PATCH</t>
  </si>
  <si>
    <t>GRASS VALLEY</t>
  </si>
  <si>
    <t>GREEN RANGE</t>
  </si>
  <si>
    <t>GREENACRES MILL (YORNUP)</t>
  </si>
  <si>
    <t>GREENBUSHES</t>
  </si>
  <si>
    <t>GREENFIELDS</t>
  </si>
  <si>
    <t>GREENHEAD</t>
  </si>
  <si>
    <t>GREENHILLS</t>
  </si>
  <si>
    <t>GREENOUGH</t>
  </si>
  <si>
    <t>GREENS</t>
  </si>
  <si>
    <t>GRIMWADE</t>
  </si>
  <si>
    <t>GUILDERTON</t>
  </si>
  <si>
    <t>GUNYIDI</t>
  </si>
  <si>
    <t>GUTHA</t>
  </si>
  <si>
    <t>GWALIA</t>
  </si>
  <si>
    <t>GWAMBYGINE</t>
  </si>
  <si>
    <t>GYNATTERING</t>
  </si>
  <si>
    <t>HAIG</t>
  </si>
  <si>
    <t>HAKER</t>
  </si>
  <si>
    <t>HALLS CREEK</t>
  </si>
  <si>
    <t>HALLS CREEK (NEW TOWNSITE)</t>
  </si>
  <si>
    <t>HALLS HEAD</t>
  </si>
  <si>
    <t>HAMEL</t>
  </si>
  <si>
    <t>Waroona</t>
  </si>
  <si>
    <t>HAMELIN POOL</t>
  </si>
  <si>
    <t>Shark Pool</t>
  </si>
  <si>
    <t>HAMMERSLEY FARM</t>
  </si>
  <si>
    <t>HAMMERSLEY SIDING</t>
  </si>
  <si>
    <t>HAMMERSLEY SIDING ROAD</t>
  </si>
  <si>
    <t>HARRISMITH</t>
  </si>
  <si>
    <t>Wickepin</t>
  </si>
  <si>
    <t>HARRIS RIVER</t>
  </si>
  <si>
    <t>HARVEY</t>
  </si>
  <si>
    <t>Harvey</t>
  </si>
  <si>
    <t>HAZELGROVE</t>
  </si>
  <si>
    <t>HEARTLEA</t>
  </si>
  <si>
    <t>HESTER</t>
  </si>
  <si>
    <t>HIGHBURY</t>
  </si>
  <si>
    <t>HILL SPRING</t>
  </si>
  <si>
    <t>HINDMARSH</t>
  </si>
  <si>
    <t>HINES HILL</t>
  </si>
  <si>
    <t>HOODY’S WELL</t>
  </si>
  <si>
    <t>HOFFMAN BUSH</t>
  </si>
  <si>
    <t>HOFFMANS MILL</t>
  </si>
  <si>
    <t>HOLLITON</t>
  </si>
  <si>
    <t>HOLT ROCK</t>
  </si>
  <si>
    <t>HOLYOAK</t>
  </si>
  <si>
    <t>HOME VALLEY STATION</t>
  </si>
  <si>
    <t>Wyndham</t>
  </si>
  <si>
    <t>HOMEWOOD DALE</t>
  </si>
  <si>
    <t>HOPES HILL</t>
  </si>
  <si>
    <t>HOPETOUN</t>
  </si>
  <si>
    <t>HORROCKS BEACH</t>
  </si>
  <si>
    <t>HOWATHARRA</t>
  </si>
  <si>
    <t>HOWICK STATION</t>
  </si>
  <si>
    <t>HUNTLEY</t>
  </si>
  <si>
    <t>HUTT</t>
  </si>
  <si>
    <t>HYDEN (HYDEN ROCK)</t>
  </si>
  <si>
    <t>INDARRA</t>
  </si>
  <si>
    <t>ILLANGIE</t>
  </si>
  <si>
    <t>INGLEHOPE</t>
  </si>
  <si>
    <t>INNERING</t>
  </si>
  <si>
    <t>IRISHTOWN</t>
  </si>
  <si>
    <t>IRWIN</t>
  </si>
  <si>
    <t>ISSEKA</t>
  </si>
  <si>
    <t>IVANHOE STATION</t>
  </si>
  <si>
    <t>IVES FIND</t>
  </si>
  <si>
    <t>JACOBS WELL</t>
  </si>
  <si>
    <t>JACUP</t>
  </si>
  <si>
    <t>JARDEE</t>
  </si>
  <si>
    <t>JARDUP</t>
  </si>
  <si>
    <t>JARRAHDALE</t>
  </si>
  <si>
    <t>JARRAWOOD</t>
  </si>
  <si>
    <t>JENNACUBBINE</t>
  </si>
  <si>
    <t>JENNAPULLIN</t>
  </si>
  <si>
    <t>JERRAMUNGUP</t>
  </si>
  <si>
    <t>JERDACUTTUP</t>
  </si>
  <si>
    <t>JIBBERDING</t>
  </si>
  <si>
    <t>JIGALONG (GOVERNMENT DEPOT)</t>
  </si>
  <si>
    <t>JIMBA JIMBA</t>
  </si>
  <si>
    <t>JINDONG</t>
  </si>
  <si>
    <t>JINGALUP</t>
  </si>
  <si>
    <t>JINGEMARRA (PASTORAL STATION)</t>
  </si>
  <si>
    <t>JITARNING</t>
  </si>
  <si>
    <t>JUBILEE</t>
  </si>
  <si>
    <t>JUMBLE BAR GOLDFIELD</t>
  </si>
  <si>
    <t>JURIEN BAY</t>
  </si>
  <si>
    <t>Jurien Bay</t>
  </si>
  <si>
    <t>JUROCKIN</t>
  </si>
  <si>
    <t>KALANNIE</t>
  </si>
  <si>
    <t>KALBARRI</t>
  </si>
  <si>
    <t>Kalbarri</t>
  </si>
  <si>
    <t>KALGAN</t>
  </si>
  <si>
    <t>KALGOORLIE</t>
  </si>
  <si>
    <t>KALLAROO (PERTH BAILIFF) ALSO SEE OTHER LIST</t>
  </si>
  <si>
    <t>KALAROO</t>
  </si>
  <si>
    <t>KALGUDDERING</t>
  </si>
  <si>
    <t>KALYEEDA</t>
  </si>
  <si>
    <t>KAMBALDA</t>
  </si>
  <si>
    <t>Kambalda</t>
  </si>
  <si>
    <t>KAMBALDA (HOUSING AREA)</t>
  </si>
  <si>
    <t>KAMBALLIE</t>
  </si>
  <si>
    <t>KANOWNA</t>
  </si>
  <si>
    <t>KARAKIN</t>
  </si>
  <si>
    <t>KARALEE</t>
  </si>
  <si>
    <t>KARALUNDI (MISSION)</t>
  </si>
  <si>
    <t>KARLGARIN</t>
  </si>
  <si>
    <t>KARLOO</t>
  </si>
  <si>
    <t>KARNET REHAB.</t>
  </si>
  <si>
    <t>KARONIE</t>
  </si>
  <si>
    <t>KARRATHA</t>
  </si>
  <si>
    <t>Karratha</t>
  </si>
  <si>
    <t>KARRIDALE</t>
  </si>
  <si>
    <t>KATANNING</t>
  </si>
  <si>
    <t>KELLERBERRIN</t>
  </si>
  <si>
    <t>KEMBERTON</t>
  </si>
  <si>
    <t>KENDENUP WEST</t>
  </si>
  <si>
    <t>KENDENUP</t>
  </si>
  <si>
    <t>KENNYVILLE</t>
  </si>
  <si>
    <t>KENTDALE</t>
  </si>
  <si>
    <t>KENT RIVER</t>
  </si>
  <si>
    <t>KEYSBROOK</t>
  </si>
  <si>
    <t>KING RIVER</t>
  </si>
  <si>
    <t>KINKELLA PARK</t>
  </si>
  <si>
    <t>KIRUP</t>
  </si>
  <si>
    <t>KIRWAN</t>
  </si>
  <si>
    <t>KITCHENER</t>
  </si>
  <si>
    <t>KNOBBY HEAD</t>
  </si>
  <si>
    <t>KOCKATEA</t>
  </si>
  <si>
    <t>KODJ-KODJIN</t>
  </si>
  <si>
    <t>Trayning</t>
  </si>
  <si>
    <t>KOKARDINE</t>
  </si>
  <si>
    <t>KOJARENA</t>
  </si>
  <si>
    <t>KOJONUP</t>
  </si>
  <si>
    <t>KONDUT</t>
  </si>
  <si>
    <t>KONDININ</t>
  </si>
  <si>
    <t>KONNONGARRING</t>
  </si>
  <si>
    <t>KOOJAN</t>
  </si>
  <si>
    <t>KOOKYNIE</t>
  </si>
  <si>
    <t>KOOJEDDA</t>
  </si>
  <si>
    <t>KOOKYNIE PASTORAL CO.</t>
  </si>
  <si>
    <t>KOOLANOOKA</t>
  </si>
  <si>
    <t>KOOLAN ISLAND</t>
  </si>
  <si>
    <t>KOOMBERKING</t>
  </si>
  <si>
    <t>KOONADGIN</t>
  </si>
  <si>
    <t>KOONGIE PASTORAL STATION</t>
  </si>
  <si>
    <t>KOORARAWALYEE</t>
  </si>
  <si>
    <t>KOORDA</t>
  </si>
  <si>
    <t>KORBEL</t>
  </si>
  <si>
    <t>KORBELKA</t>
  </si>
  <si>
    <t>KORONG</t>
  </si>
  <si>
    <t>KORRELOCKING</t>
  </si>
  <si>
    <t>KRONKUP</t>
  </si>
  <si>
    <t>KUDARDUP</t>
  </si>
  <si>
    <t>KUENDER</t>
  </si>
  <si>
    <t>KUKERIN</t>
  </si>
  <si>
    <t>KULIKUP</t>
  </si>
  <si>
    <t>KULIN</t>
  </si>
  <si>
    <t>KULJA</t>
  </si>
  <si>
    <t>KUMARINA</t>
  </si>
  <si>
    <t>Newman</t>
  </si>
  <si>
    <t>KUMMININ</t>
  </si>
  <si>
    <t>KUNNUNOPPIN</t>
  </si>
  <si>
    <t>KUNUNURRA</t>
  </si>
  <si>
    <t>KURINUP</t>
  </si>
  <si>
    <t>KUNJIN</t>
  </si>
  <si>
    <t>KWEDA SIDING</t>
  </si>
  <si>
    <t>KWOLYIN</t>
  </si>
  <si>
    <t>KYBALLUP</t>
  </si>
  <si>
    <t>LAKE ARGYLE      "NOT ARGYLE"</t>
  </si>
  <si>
    <t>LAKE AUSTIN</t>
  </si>
  <si>
    <t>THE LAKES</t>
  </si>
  <si>
    <t>LAKE BIDDY</t>
  </si>
  <si>
    <t>LAKE BROWN</t>
  </si>
  <si>
    <t>LAKE CAMM</t>
  </si>
  <si>
    <t>LAKE CLIFTON</t>
  </si>
  <si>
    <t>LAKE GRACE</t>
  </si>
  <si>
    <t>LAKE DARLOT</t>
  </si>
  <si>
    <t>LAKE HINDS</t>
  </si>
  <si>
    <t>LAKE KING</t>
  </si>
  <si>
    <t>LAKELANDS</t>
  </si>
  <si>
    <t>LAKE LEFROY</t>
  </si>
  <si>
    <t>LAKE MASON MISSION</t>
  </si>
  <si>
    <t>LAKE MUIR</t>
  </si>
  <si>
    <t>LAKE NINAN</t>
  </si>
  <si>
    <t>LAKE PRESTON</t>
  </si>
  <si>
    <t>LAKE TOOLBRUMUP</t>
  </si>
  <si>
    <t>Tambellup</t>
  </si>
  <si>
    <t>LAKESIDE</t>
  </si>
  <si>
    <t>LAKESIDE OR LAKEWAY</t>
  </si>
  <si>
    <t>LAKE VARLEY</t>
  </si>
  <si>
    <t>LAKEWOOD</t>
  </si>
  <si>
    <t>LALLAH ROOKH</t>
  </si>
  <si>
    <t>LAMBOO STATION</t>
  </si>
  <si>
    <t>LANCEFIELD GOLDMINE</t>
  </si>
  <si>
    <t>LANCELIN</t>
  </si>
  <si>
    <t>LANGDOWN STATION</t>
  </si>
  <si>
    <t>LATHAM</t>
  </si>
  <si>
    <t>LAUREL DOWNS</t>
  </si>
  <si>
    <t>LAVERTON</t>
  </si>
  <si>
    <t>LAVERTON DOWNS (HOMESTEAD)</t>
  </si>
  <si>
    <t>LEARMONTH</t>
  </si>
  <si>
    <t>LEDGE POINT</t>
  </si>
  <si>
    <t>LEEMAN (SNAG ISLAND)</t>
  </si>
  <si>
    <t>LEINSTER</t>
  </si>
  <si>
    <t>LENNONVILLE</t>
  </si>
  <si>
    <t>LENNOX</t>
  </si>
  <si>
    <t>LEONORA</t>
  </si>
  <si>
    <t>LEOPOLD DOWNS</t>
  </si>
  <si>
    <t>LEVIATHAN</t>
  </si>
  <si>
    <t>LIME KILNS</t>
  </si>
  <si>
    <t>LIN FARM</t>
  </si>
  <si>
    <t>LIONEL ASBESTOS MINE</t>
  </si>
  <si>
    <t>LISSADELL STATION</t>
  </si>
  <si>
    <t>LITTLE GROVE</t>
  </si>
  <si>
    <t>LOCHARDA STATION</t>
  </si>
  <si>
    <t>LOCKYER</t>
  </si>
  <si>
    <t>LOGANS FIND</t>
  </si>
  <si>
    <t>LOMAS</t>
  </si>
  <si>
    <t>LOMBARDINA STATION</t>
  </si>
  <si>
    <t>LOOMA VILLAGE</t>
  </si>
  <si>
    <t>LOONGANA</t>
  </si>
  <si>
    <t>LOUISA DOWNS</t>
  </si>
  <si>
    <t>LOWDEN</t>
  </si>
  <si>
    <t>LOWER CHITTERING</t>
  </si>
  <si>
    <t>LOWER FRANKLAND</t>
  </si>
  <si>
    <t>LOWER KING</t>
  </si>
  <si>
    <t>LOWER WARREN</t>
  </si>
  <si>
    <t>LUDLOW</t>
  </si>
  <si>
    <t>LULUIGUI</t>
  </si>
  <si>
    <t>LUMEAH</t>
  </si>
  <si>
    <t>LYALL’S MILL</t>
  </si>
  <si>
    <t>LYNDON</t>
  </si>
  <si>
    <t>LYON’S CAMP</t>
  </si>
  <si>
    <t>LYON’S RIVER</t>
  </si>
  <si>
    <t>Gascoyne River</t>
  </si>
  <si>
    <t>MABEL DOWNS STATION</t>
  </si>
  <si>
    <t>MACKES CROSSING</t>
  </si>
  <si>
    <t>MADORA</t>
  </si>
  <si>
    <t>MADURA</t>
  </si>
  <si>
    <t>MALEBELLING</t>
  </si>
  <si>
    <t>MANBERRY</t>
  </si>
  <si>
    <t>MANDIGA</t>
  </si>
  <si>
    <t>MANDORA</t>
  </si>
  <si>
    <t>MANDURAH</t>
  </si>
  <si>
    <t>MANFRED STATION</t>
  </si>
  <si>
    <t>MANGAROON STATION</t>
  </si>
  <si>
    <t>MANGLES</t>
  </si>
  <si>
    <t>MANJIMUP</t>
  </si>
  <si>
    <t>MANJIMUP WEST</t>
  </si>
  <si>
    <t>MANMANNING</t>
  </si>
  <si>
    <t>MARANGALGA STATION</t>
  </si>
  <si>
    <t>MARBLE BAR</t>
  </si>
  <si>
    <t>Marble Bar</t>
  </si>
  <si>
    <t>MARBELLUP</t>
  </si>
  <si>
    <t>MARBRO</t>
  </si>
  <si>
    <t>MARCHARGEE</t>
  </si>
  <si>
    <t>MARDATHUNA</t>
  </si>
  <si>
    <t>MARDELLA</t>
  </si>
  <si>
    <t>MARDIE STATION</t>
  </si>
  <si>
    <t>Pannawonica</t>
  </si>
  <si>
    <t>MARGARET RIVER</t>
  </si>
  <si>
    <t>MARGARET RIVER STATION</t>
  </si>
  <si>
    <t>MARIES FIND</t>
  </si>
  <si>
    <t>MARINA WATERS</t>
  </si>
  <si>
    <t>MARINDO</t>
  </si>
  <si>
    <t>MARION DOWNS</t>
  </si>
  <si>
    <t>MARLOO (PASTORAL STATION)</t>
  </si>
  <si>
    <t>MARNE</t>
  </si>
  <si>
    <t>MAROONAH</t>
  </si>
  <si>
    <t>MARRADONG</t>
  </si>
  <si>
    <t>MARY SPRINGS</t>
  </si>
  <si>
    <t>MARRALAND STATION</t>
  </si>
  <si>
    <t>MARRIBANK</t>
  </si>
  <si>
    <t>MARRINUP</t>
  </si>
  <si>
    <t>MARRON</t>
  </si>
  <si>
    <t>MARVELLOCH</t>
  </si>
  <si>
    <t>MARY BROOK</t>
  </si>
  <si>
    <t>MAUD’S LANDING</t>
  </si>
  <si>
    <t>MAWSON</t>
  </si>
  <si>
    <t>MAYA</t>
  </si>
  <si>
    <t>MAYANUP</t>
  </si>
  <si>
    <t>MECKERING</t>
  </si>
  <si>
    <t>MEADOW SPRINGS</t>
  </si>
  <si>
    <t>MEARS SIDING</t>
  </si>
  <si>
    <t>MEEBERRIE PASTORAL STATION</t>
  </si>
  <si>
    <t>MEEDO</t>
  </si>
  <si>
    <t>MEEKATHARRA</t>
  </si>
  <si>
    <t>MEELON</t>
  </si>
  <si>
    <t>MEELUP</t>
  </si>
  <si>
    <t>MEENAAR</t>
  </si>
  <si>
    <t>MEKA (PASTORAL STATION)</t>
  </si>
  <si>
    <t>MELANGATA (PASTORAL STATION)</t>
  </si>
  <si>
    <t>MELROS</t>
  </si>
  <si>
    <t>MENANG</t>
  </si>
  <si>
    <t>MENDALS</t>
  </si>
  <si>
    <t>MENTHENA</t>
  </si>
  <si>
    <t>MENZIES</t>
  </si>
  <si>
    <t>MERKANOOKA</t>
  </si>
  <si>
    <t>MERREDIN</t>
  </si>
  <si>
    <t>MERU</t>
  </si>
  <si>
    <t>METRICUP</t>
  </si>
  <si>
    <t>MIAMI</t>
  </si>
  <si>
    <t>MICA HILL</t>
  </si>
  <si>
    <t>MIDDANYA STATION</t>
  </si>
  <si>
    <t>MIDDLESEK</t>
  </si>
  <si>
    <t>MILING</t>
  </si>
  <si>
    <t>MILLY MILLY STATION</t>
  </si>
  <si>
    <t>MILLSTREAM</t>
  </si>
  <si>
    <t>MILLERS WELL</t>
  </si>
  <si>
    <t>MINDARABIN</t>
  </si>
  <si>
    <t>MINGENEW</t>
  </si>
  <si>
    <t>Mingenew</t>
  </si>
  <si>
    <t>MINILYA STATION</t>
  </si>
  <si>
    <t>MINIGIN</t>
  </si>
  <si>
    <t>MINNI CREEK STATION</t>
  </si>
  <si>
    <t>MINNIVALE</t>
  </si>
  <si>
    <t>MOBRUP</t>
  </si>
  <si>
    <t>MOGUMBER</t>
  </si>
  <si>
    <t>MOLLERIN</t>
  </si>
  <si>
    <t>MOOGOOREE STATION</t>
  </si>
  <si>
    <t>MOOJEBING</t>
  </si>
  <si>
    <t>MOOKA STATION</t>
  </si>
  <si>
    <t>MOOLIABEENIE</t>
  </si>
  <si>
    <t>MOOLOO DOWNS STATION</t>
  </si>
  <si>
    <t>MOONIJIN</t>
  </si>
  <si>
    <t>MOONYOONOOKA</t>
  </si>
  <si>
    <t>MOORA</t>
  </si>
  <si>
    <t>MOORE RIVER</t>
  </si>
  <si>
    <t>MOORINE ROCK</t>
  </si>
  <si>
    <t>MORANGUP OR REGAL HILL</t>
  </si>
  <si>
    <t>MORAWA</t>
  </si>
  <si>
    <t>MORBINNING</t>
  </si>
  <si>
    <t>MORDALUP</t>
  </si>
  <si>
    <t>MORESBY HEIGHTS</t>
  </si>
  <si>
    <t>MORLEY’S FIND</t>
  </si>
  <si>
    <t>MORNINGTON</t>
  </si>
  <si>
    <t>MORNINGTON MILL</t>
  </si>
  <si>
    <t>MORNINGTON BUSH LANDING</t>
  </si>
  <si>
    <t>MORTIGALLOP</t>
  </si>
  <si>
    <t>MOULLA BULIA STATION</t>
  </si>
  <si>
    <t>MOULYINNING</t>
  </si>
  <si>
    <t>MT. BARKER</t>
  </si>
  <si>
    <t>MT. AMHERST STATION</t>
  </si>
  <si>
    <t>MT. ARROWSMITH</t>
  </si>
  <si>
    <t>MT. ERIN</t>
  </si>
  <si>
    <t>MT. GIBSON</t>
  </si>
  <si>
    <t>MT. GIBSON GOLD MINE</t>
  </si>
  <si>
    <t>MT. GOULD STATION</t>
  </si>
  <si>
    <t>MT. HAMPTON</t>
  </si>
  <si>
    <t>MT. HOUSE</t>
  </si>
  <si>
    <t>MT. IDA</t>
  </si>
  <si>
    <t>MT. JACKSON</t>
  </si>
  <si>
    <t>MT. KEITH</t>
  </si>
  <si>
    <t>MT. KOKEBY</t>
  </si>
  <si>
    <t>MT. LINDEN</t>
  </si>
  <si>
    <t>MT. MADDEN</t>
  </si>
  <si>
    <t>MT. MAGNET</t>
  </si>
  <si>
    <t>Mount Magnet</t>
  </si>
  <si>
    <t>MT. MANY PEAKS</t>
  </si>
  <si>
    <t>MT. MARGARET</t>
  </si>
  <si>
    <t>MT. MORGANS MINES (APPROX)</t>
  </si>
  <si>
    <t>MT. PHILLIP</t>
  </si>
  <si>
    <t>MT. SANDIMAN STATION</t>
  </si>
  <si>
    <t>MT. VERNON</t>
  </si>
  <si>
    <t>MT. VENN</t>
  </si>
  <si>
    <t>MT. WALKER</t>
  </si>
  <si>
    <t>MT. WALKER SOUTH</t>
  </si>
  <si>
    <t>MT. WELD</t>
  </si>
  <si>
    <t>MT. WITTENOON (PASTORAL STN.)</t>
  </si>
  <si>
    <t>MT. YULE</t>
  </si>
  <si>
    <t>MOYAGEE</t>
  </si>
  <si>
    <t>MUCCAN STATION</t>
  </si>
  <si>
    <t>MUCHEA</t>
  </si>
  <si>
    <t>MUDIARRUP</t>
  </si>
  <si>
    <t>MUJA</t>
  </si>
  <si>
    <t>MUKINBUDIN</t>
  </si>
  <si>
    <t>MULGA QUEEN (PASTORAL STATION)</t>
  </si>
  <si>
    <t>MULLAYUP</t>
  </si>
  <si>
    <t>MULLEWA</t>
  </si>
  <si>
    <t>MULLINE</t>
  </si>
  <si>
    <t>MUNDIJONG</t>
  </si>
  <si>
    <t>MUNDIWINDI STATION</t>
  </si>
  <si>
    <t>MUMBALLUP</t>
  </si>
  <si>
    <t>MUMBINIA</t>
  </si>
  <si>
    <t>MUNDINIA</t>
  </si>
  <si>
    <t>MUNGLINUP</t>
  </si>
  <si>
    <t>MUNTADGIN</t>
  </si>
  <si>
    <t>MURADUP</t>
  </si>
  <si>
    <t>MURALGARRA (PASTORAL STATION)</t>
  </si>
  <si>
    <t>MURCHISON RIVER (TOWNSITE)</t>
  </si>
  <si>
    <t>MURESK</t>
  </si>
  <si>
    <t>MURGOO</t>
  </si>
  <si>
    <t>MURRAMUNDA STATION</t>
  </si>
  <si>
    <t>MURRIN MURRIN</t>
  </si>
  <si>
    <t>MYALUP BEACH</t>
  </si>
  <si>
    <t>MYALUP FORESTRY</t>
  </si>
  <si>
    <t>McLARTY PINE PLANTATION                        (WEST WAROONA)</t>
  </si>
  <si>
    <t>NAANDEE STATION</t>
  </si>
  <si>
    <t>NABAWA</t>
  </si>
  <si>
    <t>NAIRIBIN</t>
  </si>
  <si>
    <t>NALKAIN</t>
  </si>
  <si>
    <t>NALLAH (PUMPING STATION)</t>
  </si>
  <si>
    <t>NALYA SIDING</t>
  </si>
  <si>
    <t>NAMBAN</t>
  </si>
  <si>
    <t>NANARUP</t>
  </si>
  <si>
    <t>NANGA BROOK</t>
  </si>
  <si>
    <t>NANGEENAN</t>
  </si>
  <si>
    <t>NANNINE</t>
  </si>
  <si>
    <t>NANNUP</t>
  </si>
  <si>
    <t>NANSON</t>
  </si>
  <si>
    <t>NANUTARA STATION</t>
  </si>
  <si>
    <t>NAPIER</t>
  </si>
  <si>
    <t>NARALING</t>
  </si>
  <si>
    <t>NARAMBEEN</t>
  </si>
  <si>
    <t>Narambeen</t>
  </si>
  <si>
    <t>NAREMBEEN EAST</t>
  </si>
  <si>
    <t>NAREMBEEN WEST</t>
  </si>
  <si>
    <t>NARETHA</t>
  </si>
  <si>
    <t>NARKAL</t>
  </si>
  <si>
    <t>NARLOO (PASTORAL STATION)</t>
  </si>
  <si>
    <t>NARNGULU</t>
  </si>
  <si>
    <t>NARRAKINE</t>
  </si>
  <si>
    <t>NARRA TARRA</t>
  </si>
  <si>
    <t>NARRIKUP</t>
  </si>
  <si>
    <t>NARROGIN</t>
  </si>
  <si>
    <t>NEEDILUP</t>
  </si>
  <si>
    <t>NEENING</t>
  </si>
  <si>
    <t>NEPEAN (METALS EX.)</t>
  </si>
  <si>
    <t>NEMBUDDING</t>
  </si>
  <si>
    <t>NERIDUP</t>
  </si>
  <si>
    <t>NERORIA</t>
  </si>
  <si>
    <t>NERRIMA</t>
  </si>
  <si>
    <t>NEWDEGATE</t>
  </si>
  <si>
    <t>NEWMAN</t>
  </si>
  <si>
    <t>NEW NORCIA</t>
  </si>
  <si>
    <t>NIAGARRA</t>
  </si>
  <si>
    <t>NICCUP</t>
  </si>
  <si>
    <t>NILGEN</t>
  </si>
  <si>
    <t>NIPPERING</t>
  </si>
  <si>
    <t>NOKANING</t>
  </si>
  <si>
    <t>NOGGERUP</t>
  </si>
  <si>
    <t>NOLANDS</t>
  </si>
  <si>
    <t>NOLBA</t>
  </si>
  <si>
    <t>NOMAN’S LAKE</t>
  </si>
  <si>
    <t>NOONGAL (PASTORAL STATION)</t>
  </si>
  <si>
    <t>NOONGAR</t>
  </si>
  <si>
    <t>NOONKANBAH</t>
  </si>
  <si>
    <t>NOREEA DOWNS</t>
  </si>
  <si>
    <t>NORNALUP</t>
  </si>
  <si>
    <t>NORSEMAN</t>
  </si>
  <si>
    <t>NORTHCLIFFE</t>
  </si>
  <si>
    <t>NORTHAM</t>
  </si>
  <si>
    <t>NORTHAMPTON</t>
  </si>
  <si>
    <t>NORTHERN GULLY</t>
  </si>
  <si>
    <t>NORTH YARINGA</t>
  </si>
  <si>
    <t>NORPA</t>
  </si>
  <si>
    <t>NORTH BAANDEE</t>
  </si>
  <si>
    <t>NORTH BANNISTER</t>
  </si>
  <si>
    <t>NORTH BEVERLEY</t>
  </si>
  <si>
    <t>NORTH DALWALLINU</t>
  </si>
  <si>
    <t>NORTH DANDALUP</t>
  </si>
  <si>
    <t>NORTH DANNINUP</t>
  </si>
  <si>
    <t>NORTH DRAKESBROOK</t>
  </si>
  <si>
    <t>NORTH STIRLING</t>
  </si>
  <si>
    <t>NORTH YUNDERUP</t>
  </si>
  <si>
    <t>NOVARA BEACH</t>
  </si>
  <si>
    <t>NUKARNI</t>
  </si>
  <si>
    <t>NULLAGINE</t>
  </si>
  <si>
    <t>NULSEN</t>
  </si>
  <si>
    <t>NO. 1 STATE SAW MILL</t>
  </si>
  <si>
    <t>NO. 3 BORE</t>
  </si>
  <si>
    <t>NO. 5 PUMPING STATION</t>
  </si>
  <si>
    <t>NO. 6 PUMPING STATION</t>
  </si>
  <si>
    <t>NO. 7 PUMPING STATION</t>
  </si>
  <si>
    <t>NUNGARIN</t>
  </si>
  <si>
    <t>NURINA</t>
  </si>
  <si>
    <t>NYABING</t>
  </si>
  <si>
    <t>NYABING (PASTORAL COMPANY)</t>
  </si>
  <si>
    <t>NYAMPU</t>
  </si>
  <si>
    <t>OAKBELLA</t>
  </si>
  <si>
    <t>OAKDALE</t>
  </si>
  <si>
    <t>OAKFORD</t>
  </si>
  <si>
    <t>OCKLEY</t>
  </si>
  <si>
    <t>OGILVIE</t>
  </si>
  <si>
    <t>OLDBURY</t>
  </si>
  <si>
    <t>OLD COAST ROAD (WEST WAROONA)</t>
  </si>
  <si>
    <t>ONE ARM POINT</t>
  </si>
  <si>
    <t>ONGERUP</t>
  </si>
  <si>
    <t>ORA BANDA</t>
  </si>
  <si>
    <t>ORCHID VALLEY</t>
  </si>
  <si>
    <t>ORD RIVER STATION</t>
  </si>
  <si>
    <t>ORD RIVER DAM SITE</t>
  </si>
  <si>
    <t>OSMINGTON</t>
  </si>
  <si>
    <t>OVERDALE STATION</t>
  </si>
  <si>
    <t>PADBURY FIELDS</t>
  </si>
  <si>
    <t>PALGARUP</t>
  </si>
  <si>
    <t>PALLOTINE</t>
  </si>
  <si>
    <t>PALMERS FIND</t>
  </si>
  <si>
    <t>PANNAWONICA</t>
  </si>
  <si>
    <t>PANTAPIN</t>
  </si>
  <si>
    <t>PARABURDOO</t>
  </si>
  <si>
    <t>Paraburdoo</t>
  </si>
  <si>
    <t>PARDALLUP</t>
  </si>
  <si>
    <t>PARDOO STATION</t>
  </si>
  <si>
    <t>Goldsworthy</t>
  </si>
  <si>
    <t>PARKDALE</t>
  </si>
  <si>
    <t>PARKER RANGE</t>
  </si>
  <si>
    <t>PARKESTON</t>
  </si>
  <si>
    <t>PARKLAND (PEMBERTON)</t>
  </si>
  <si>
    <t>PARKLAND</t>
  </si>
  <si>
    <t>PARKRIDGE</t>
  </si>
  <si>
    <t>PARRYVILLE</t>
  </si>
  <si>
    <t>PAYNES FIND</t>
  </si>
  <si>
    <t>PAYNEDALE</t>
  </si>
  <si>
    <t>PAYNESVILLE</t>
  </si>
  <si>
    <t>PEEDAMULLAH STATION</t>
  </si>
  <si>
    <t>PEGS CREEK</t>
  </si>
  <si>
    <t>PEMBERTON</t>
  </si>
  <si>
    <t>PERENJORI</t>
  </si>
  <si>
    <t>PERILUP</t>
  </si>
  <si>
    <t>PERILYA</t>
  </si>
  <si>
    <t>PERUP</t>
  </si>
  <si>
    <t>PIAWANNING</t>
  </si>
  <si>
    <t>PICTON JUNCTION</t>
  </si>
  <si>
    <t>PIESSEVILLE</t>
  </si>
  <si>
    <t>PILGRIMS MILL</t>
  </si>
  <si>
    <t>PILOT GOLD MINE</t>
  </si>
  <si>
    <t>PIMBIE</t>
  </si>
  <si>
    <t>PINDAR</t>
  </si>
  <si>
    <t>PINE GROVE (PASTORAL STATION)</t>
  </si>
  <si>
    <t>PINE HILL</t>
  </si>
  <si>
    <t>PINGARING</t>
  </si>
  <si>
    <t>PINGELLY</t>
  </si>
  <si>
    <t>Pingelly</t>
  </si>
  <si>
    <t>PINJARRA</t>
  </si>
  <si>
    <t>PING RUP</t>
  </si>
  <si>
    <t>PINNACLE STATION</t>
  </si>
  <si>
    <t>PINTHARUKA</t>
  </si>
  <si>
    <t>PITHARA</t>
  </si>
  <si>
    <t>POONDAR STATION</t>
  </si>
  <si>
    <t>POORAREGUP</t>
  </si>
  <si>
    <t>POOTENUP</t>
  </si>
  <si>
    <t>POSEIDON</t>
  </si>
  <si>
    <t>POPANYINNING</t>
  </si>
  <si>
    <t>PORONGORUPS</t>
  </si>
  <si>
    <t>PORPHYRY</t>
  </si>
  <si>
    <t>PORT DENISON</t>
  </si>
  <si>
    <t>PORT GREGORY</t>
  </si>
  <si>
    <t>PUMPHREY’S BRIDGE</t>
  </si>
  <si>
    <t>PUNCH MIRUP</t>
  </si>
  <si>
    <t>PYARAMID STATION</t>
  </si>
  <si>
    <t>Roebourne</t>
  </si>
  <si>
    <t>QUAIRADING</t>
  </si>
  <si>
    <t>QUALEUP</t>
  </si>
  <si>
    <t>QUANBUN</t>
  </si>
  <si>
    <t>QUEENS WOOD</t>
  </si>
  <si>
    <t>QUELLINGTON</t>
  </si>
  <si>
    <t>QUINDALUP</t>
  </si>
  <si>
    <t>QUINDANNING</t>
  </si>
  <si>
    <t>QUININUP</t>
  </si>
  <si>
    <t>QUOBBA</t>
  </si>
  <si>
    <t>RADIO GOLD MINE</t>
  </si>
  <si>
    <t>RANFORD</t>
  </si>
  <si>
    <t>RANGEWAY</t>
  </si>
  <si>
    <t>RATHMINES</t>
  </si>
  <si>
    <t>RAVENSCLIFFE</t>
  </si>
  <si>
    <t>RAVENSTHORPE</t>
  </si>
  <si>
    <t>RAVENSWOOD</t>
  </si>
  <si>
    <t>RAWLINNA</t>
  </si>
  <si>
    <t>RED KWOZ</t>
  </si>
  <si>
    <t>RED LAKE</t>
  </si>
  <si>
    <t>REDMOND</t>
  </si>
  <si>
    <t>REEDYS</t>
  </si>
  <si>
    <t>REID</t>
  </si>
  <si>
    <t>REGAL HILL OR MORANGUP</t>
  </si>
  <si>
    <t>REGANS FORD</t>
  </si>
  <si>
    <t>RETALIATION GOLD MINE</t>
  </si>
  <si>
    <t>RIVERSIDE GARDENS</t>
  </si>
  <si>
    <t>RIVERVIEW</t>
  </si>
  <si>
    <t>ROADSIDE MAIL 245</t>
  </si>
  <si>
    <t>ROBINSON</t>
  </si>
  <si>
    <t>ROCKMILL</t>
  </si>
  <si>
    <t>ROCK HOLE</t>
  </si>
  <si>
    <t>ROCKWELL</t>
  </si>
  <si>
    <t>ROCKY GULLY</t>
  </si>
  <si>
    <t>ROEBOURNE</t>
  </si>
  <si>
    <t>ROELANDS</t>
  </si>
  <si>
    <t>ROLLING GREEN</t>
  </si>
  <si>
    <t>ROMILLY STATION</t>
  </si>
  <si>
    <t>ROSA BROOK</t>
  </si>
  <si>
    <t>ROSA GLEN</t>
  </si>
  <si>
    <t>ROTTNEST ISLAND</t>
  </si>
  <si>
    <t>Rottnest</t>
  </si>
  <si>
    <t>ROUND HILL</t>
  </si>
  <si>
    <t>ROY HILL</t>
  </si>
  <si>
    <t>RUABON</t>
  </si>
  <si>
    <t>RUBY WELLS</t>
  </si>
  <si>
    <t>RUBY PLAIN STATION</t>
  </si>
  <si>
    <t>RUDDS GULLY</t>
  </si>
  <si>
    <t>RUSHY POOL</t>
  </si>
  <si>
    <t>RYANS BROOK</t>
  </si>
  <si>
    <t>SALMON GUMS</t>
  </si>
  <si>
    <t>SAMPSONS BROOK</t>
  </si>
  <si>
    <t>SAM’S CREEK</t>
  </si>
  <si>
    <t>SANDFIRE FLATS</t>
  </si>
  <si>
    <t>South Hedland</t>
  </si>
  <si>
    <t>SAND SPRINGS</t>
  </si>
  <si>
    <t>SANDSTONE</t>
  </si>
  <si>
    <t>SAN REMO</t>
  </si>
  <si>
    <t>SCADDEN</t>
  </si>
  <si>
    <t>SEABIRD</t>
  </si>
  <si>
    <t>SERPENTINE</t>
  </si>
  <si>
    <t>SHACKLETON</t>
  </si>
  <si>
    <t>SHANNON RIVER</t>
  </si>
  <si>
    <t>SHAW RIVER</t>
  </si>
  <si>
    <t>SHARK BAY</t>
  </si>
  <si>
    <t>Shark Bay</t>
  </si>
  <si>
    <t>SHARK LAKE</t>
  </si>
  <si>
    <t>SHOTTS</t>
  </si>
  <si>
    <t>SIESTA PARK</t>
  </si>
  <si>
    <t>SILVERSANDS</t>
  </si>
  <si>
    <t>Mundurah</t>
  </si>
  <si>
    <t>SIMMS FIND</t>
  </si>
  <si>
    <t>SMITHS BROOK</t>
  </si>
  <si>
    <t>SMOKE CREEK (CAMP ARGYLE DIAMOND VENTURE CAMP)</t>
  </si>
  <si>
    <t>SNAG ISLAND</t>
  </si>
  <si>
    <t>SPAINGUALE STATION</t>
  </si>
  <si>
    <t>SOMMERVILLE</t>
  </si>
  <si>
    <t>SOPHIE DOWNS STATION</t>
  </si>
  <si>
    <t>SOUTHAMPTON</t>
  </si>
  <si>
    <t>SOUTH BUNBURY</t>
  </si>
  <si>
    <t>SOUTH BROOK</t>
  </si>
  <si>
    <t>SOUTH GREENOUGH</t>
  </si>
  <si>
    <t>SOUTH KUMMING</t>
  </si>
  <si>
    <t>SOUTH STIRLING</t>
  </si>
  <si>
    <t>SOUTH YUNDERUP</t>
  </si>
  <si>
    <t>SOUTHERN CROSS</t>
  </si>
  <si>
    <t>SPENCERS BROOK</t>
  </si>
  <si>
    <t>SPRING CREEK</t>
  </si>
  <si>
    <t>SPRING HILL</t>
  </si>
  <si>
    <t>SPRING PARK STATION</t>
  </si>
  <si>
    <t>SPRINGVALE STATION</t>
  </si>
  <si>
    <t>STAR OF MANGAROON GOLD MINE</t>
  </si>
  <si>
    <t>STATION CREEK</t>
  </si>
  <si>
    <t>STIRLING DAM</t>
  </si>
  <si>
    <t>STRATHAM</t>
  </si>
  <si>
    <t>STRAUGHAM</t>
  </si>
  <si>
    <t>STRAWBERRY</t>
  </si>
  <si>
    <t>STRETTON</t>
  </si>
  <si>
    <t>STURT CREEK STATION</t>
  </si>
  <si>
    <t>SYLVANNIA STATION</t>
  </si>
  <si>
    <t>TABLE LANDS</t>
  </si>
  <si>
    <t>TALBOT BROOK</t>
  </si>
  <si>
    <t>TALISKER STATION</t>
  </si>
  <si>
    <t>TALLANALLA</t>
  </si>
  <si>
    <t>TALWARRA STATION</t>
  </si>
  <si>
    <t>TALGARMO</t>
  </si>
  <si>
    <t>TAMBELLUP</t>
  </si>
  <si>
    <t>TAMMIN</t>
  </si>
  <si>
    <t>Cunderdin (Northam Court)</t>
  </si>
  <si>
    <t>TANTADGIN</t>
  </si>
  <si>
    <t>TARCOOLA</t>
  </si>
  <si>
    <t>TARDUN</t>
  </si>
  <si>
    <t>TARDY</t>
  </si>
  <si>
    <t>TARIN ROCK</t>
  </si>
  <si>
    <t>TARWONGUP</t>
  </si>
  <si>
    <t>TELFER</t>
  </si>
  <si>
    <t>TENINDEWA</t>
  </si>
  <si>
    <t>TENTERDEN</t>
  </si>
  <si>
    <t>TEUTONIC BORE</t>
  </si>
  <si>
    <t>TEXADA SALT MINE</t>
  </si>
  <si>
    <t>TEXAS DOWNS STATION</t>
  </si>
  <si>
    <t>THREE SPRINGS</t>
  </si>
  <si>
    <t>TINGLEDALE</t>
  </si>
  <si>
    <t>THURDALARRA</t>
  </si>
  <si>
    <t>TINCURRIN</t>
  </si>
  <si>
    <t>TOM PRICE</t>
  </si>
  <si>
    <t>Tom Price</t>
  </si>
  <si>
    <t>TONE RIVER MILL</t>
  </si>
  <si>
    <t>TOODYAY</t>
  </si>
  <si>
    <t>TOOLIBIN</t>
  </si>
  <si>
    <t>TOOMPUP</t>
  </si>
  <si>
    <t>TOOTRA STATION</t>
  </si>
  <si>
    <t>TORBAY</t>
  </si>
  <si>
    <t>TOWRANA</t>
  </si>
  <si>
    <t>TRAFALGAR</t>
  </si>
  <si>
    <t>TRAYNING</t>
  </si>
  <si>
    <t>TREESVILLE</t>
  </si>
  <si>
    <t>TREETON</t>
  </si>
  <si>
    <t>TRESLOVE</t>
  </si>
  <si>
    <t>TRITON</t>
  </si>
  <si>
    <t>TUCEENARRA</t>
  </si>
  <si>
    <t>TULLIS</t>
  </si>
  <si>
    <t>TUNNEY TOWN</t>
  </si>
  <si>
    <t>TURKEY CREEK, TOWNSHIP</t>
  </si>
  <si>
    <t>TURNER RIVER STATION</t>
  </si>
  <si>
    <t>TUTUNUP</t>
  </si>
  <si>
    <t>TWIN PEAKS</t>
  </si>
  <si>
    <t>UAROO STATION</t>
  </si>
  <si>
    <t>UCARTY</t>
  </si>
  <si>
    <t>UDIALLA SPRINGS STATION</t>
  </si>
  <si>
    <t>UDUE</t>
  </si>
  <si>
    <t>ULLAWARA STATION</t>
  </si>
  <si>
    <t>ULVA</t>
  </si>
  <si>
    <t>UNICUP</t>
  </si>
  <si>
    <t>UPPER CAPEL</t>
  </si>
  <si>
    <t>UPPER FERGUSON</t>
  </si>
  <si>
    <t>UPPER HARVEY</t>
  </si>
  <si>
    <t>UPSON DOWNS</t>
  </si>
  <si>
    <t>UTTAKARRA</t>
  </si>
  <si>
    <t>URANOY CREEK</t>
  </si>
  <si>
    <t>USELESS LOOP</t>
  </si>
  <si>
    <t>USHER</t>
  </si>
  <si>
    <t>VASSE</t>
  </si>
  <si>
    <t>WADDERIN HILL</t>
  </si>
  <si>
    <t>WADDINGTON</t>
  </si>
  <si>
    <t>WADOURING</t>
  </si>
  <si>
    <t>WADDY FORREST</t>
  </si>
  <si>
    <t>WAELL</t>
  </si>
  <si>
    <t>WAGERUP</t>
  </si>
  <si>
    <t>WAGGA WAGGA</t>
  </si>
  <si>
    <t>WAGGRAKINE</t>
  </si>
  <si>
    <t>WAGIN</t>
  </si>
  <si>
    <t>WALIKINUP</t>
  </si>
  <si>
    <t>WAHROONGA</t>
  </si>
  <si>
    <t>WALDECKS FIND</t>
  </si>
  <si>
    <t>WALEBING</t>
  </si>
  <si>
    <t>WALGANS</t>
  </si>
  <si>
    <t>WALGOOLAN</t>
  </si>
  <si>
    <t>WALKAWAY</t>
  </si>
  <si>
    <t>WALLAL DOWNS</t>
  </si>
  <si>
    <t>WALPOLE</t>
  </si>
  <si>
    <t>WAMENUSKING</t>
  </si>
  <si>
    <t>WANDARRIE</t>
  </si>
  <si>
    <t>WANDERING</t>
  </si>
  <si>
    <t>WANDIAN</t>
  </si>
  <si>
    <t>WANDU HILLS</t>
  </si>
  <si>
    <t>WANNA STATION</t>
  </si>
  <si>
    <t>WANNAMAL</t>
  </si>
  <si>
    <t>WANNANUP</t>
  </si>
  <si>
    <t>WANNOO</t>
  </si>
  <si>
    <t>WARBURTON RANGE MISSION</t>
  </si>
  <si>
    <t>WARNER GLEN</t>
  </si>
  <si>
    <t>WARNGULU</t>
  </si>
  <si>
    <t>WAROONA</t>
  </si>
  <si>
    <t>WARRALAKIN</t>
  </si>
  <si>
    <t>WARRAWARRUP</t>
  </si>
  <si>
    <t>WARREN</t>
  </si>
  <si>
    <t>WARRIEDAR</t>
  </si>
  <si>
    <t>WATCH POINT STATION</t>
  </si>
  <si>
    <t>WATERBANK STATION</t>
  </si>
  <si>
    <t>WATERLOO</t>
  </si>
  <si>
    <t>WATHEROO</t>
  </si>
  <si>
    <t>WATTENING</t>
  </si>
  <si>
    <t>WEARN SIDING</t>
  </si>
  <si>
    <t>WEDGEFIELD L.A.</t>
  </si>
  <si>
    <t>WEDGE ISLAND</t>
  </si>
  <si>
    <t>WEEBO STATION</t>
  </si>
  <si>
    <t>WEEDARRA</t>
  </si>
  <si>
    <t>WELBUNGIN</t>
  </si>
  <si>
    <t>WELCOME HILL</t>
  </si>
  <si>
    <t>WELLESLEY</t>
  </si>
  <si>
    <t>WELLINGTON MILL</t>
  </si>
  <si>
    <t>WELLINGTON (OR DAM)</t>
  </si>
  <si>
    <t>WELLSTEAD</t>
  </si>
  <si>
    <t>WEST DALE</t>
  </si>
  <si>
    <t>WESTFIELD STATION</t>
  </si>
  <si>
    <t>WEST MURRAY</t>
  </si>
  <si>
    <t>WESTONIA</t>
  </si>
  <si>
    <t>WESTWOOD HILL</t>
  </si>
  <si>
    <t>WHELARRA</t>
  </si>
  <si>
    <t>WHIM CREEK</t>
  </si>
  <si>
    <t>WHITE PARK</t>
  </si>
  <si>
    <t>WHITTAKERS HILLS</t>
  </si>
  <si>
    <t>WIALKI</t>
  </si>
  <si>
    <t>WICHERINA</t>
  </si>
  <si>
    <t>WICKEPIN</t>
  </si>
  <si>
    <t>WICKHAM</t>
  </si>
  <si>
    <t>WIDGIEMOOLTHA</t>
  </si>
  <si>
    <t>WIDGIE WARRA</t>
  </si>
  <si>
    <t>WILGA</t>
  </si>
  <si>
    <t>WILGARUP</t>
  </si>
  <si>
    <t>WILGOYNE</t>
  </si>
  <si>
    <t>WILLIAMBURY</t>
  </si>
  <si>
    <t>WILLIAMS</t>
  </si>
  <si>
    <t>WILLIAMSTOWN</t>
  </si>
  <si>
    <t>WILLOWSPRINGS (FOREST)</t>
  </si>
  <si>
    <t>WILLYABRUP</t>
  </si>
  <si>
    <t>WILLY WILLY GOLDFIELD</t>
  </si>
  <si>
    <t>WINCHESTER</t>
  </si>
  <si>
    <t>WILROY</t>
  </si>
  <si>
    <t>WILSONS PATCH</t>
  </si>
  <si>
    <t>WILUNA</t>
  </si>
  <si>
    <t>WINDARRA</t>
  </si>
  <si>
    <t>WINDERIE</t>
  </si>
  <si>
    <t>WINNING STATION</t>
  </si>
  <si>
    <t>Via Carnarvon</t>
  </si>
  <si>
    <t>WITCHCLIFFE</t>
  </si>
  <si>
    <t>WISHBONE SIDING</t>
  </si>
  <si>
    <t>WITHERS</t>
  </si>
  <si>
    <t>WITHERS FIND</t>
  </si>
  <si>
    <t>WITTENOOM</t>
  </si>
  <si>
    <t>WODGINA</t>
  </si>
  <si>
    <t>WOGARL</t>
  </si>
  <si>
    <t>WOKALUP</t>
  </si>
  <si>
    <t>WOMERINA</t>
  </si>
  <si>
    <t>WOOLASTON</t>
  </si>
  <si>
    <t>WONGAMINE</t>
  </si>
  <si>
    <t>WONGAN HILLS</t>
  </si>
  <si>
    <t>WONGOONDY</t>
  </si>
  <si>
    <t>WONTHELLA</t>
  </si>
  <si>
    <t>WOODANILLING</t>
  </si>
  <si>
    <t>WOODLINE CAMP</t>
  </si>
  <si>
    <t>WOODRIDGE</t>
  </si>
  <si>
    <t>WOOGENILUP</t>
  </si>
  <si>
    <t>WOOLEEN</t>
  </si>
  <si>
    <t>WOOGORDONG</t>
  </si>
  <si>
    <t>WOOREE LANE</t>
  </si>
  <si>
    <t>WOOROLOO</t>
  </si>
  <si>
    <t>WOOROLOO PRISON</t>
  </si>
  <si>
    <t>WORSLEY</t>
  </si>
  <si>
    <t>WUBIN</t>
  </si>
  <si>
    <t>WUNDOWIE</t>
  </si>
  <si>
    <t>WURAMINE</t>
  </si>
  <si>
    <t>WURARGH</t>
  </si>
  <si>
    <t>WYALKATCHEM</t>
  </si>
  <si>
    <t>WYDGEE</t>
  </si>
  <si>
    <t>WYENING</t>
  </si>
  <si>
    <t>WYNDHAM</t>
  </si>
  <si>
    <t>YAKABINDIE STATION</t>
  </si>
  <si>
    <t>YALBALGO</t>
  </si>
  <si>
    <t>YALBARRIN</t>
  </si>
  <si>
    <t>YALBRA STATION</t>
  </si>
  <si>
    <t>YALGOO</t>
  </si>
  <si>
    <t>YALLALONG</t>
  </si>
  <si>
    <t>YALLINGUP</t>
  </si>
  <si>
    <t>YANDANOOKA</t>
  </si>
  <si>
    <t>YANMAH</t>
  </si>
  <si>
    <t>YARDING</t>
  </si>
  <si>
    <t>YARLOOP</t>
  </si>
  <si>
    <t>YARRANUP</t>
  </si>
  <si>
    <t>YARRI</t>
  </si>
  <si>
    <t>YARRI MINESITE</t>
  </si>
  <si>
    <t>YARRI STATION</t>
  </si>
  <si>
    <t>YATHEROO STATION</t>
  </si>
  <si>
    <t>YAWERLIN</t>
  </si>
  <si>
    <t>YEARLERING</t>
  </si>
  <si>
    <t>YELBINI</t>
  </si>
  <si>
    <t>YELLOWDINE</t>
  </si>
  <si>
    <t>YELVERTON</t>
  </si>
  <si>
    <t>YERAPIN</t>
  </si>
  <si>
    <t>YERECOIN</t>
  </si>
  <si>
    <t>YERRINIMUP</t>
  </si>
  <si>
    <t>YETNA</t>
  </si>
  <si>
    <t>YILGARN GOLD MINE</t>
  </si>
  <si>
    <t>YILMIA</t>
  </si>
  <si>
    <t>YILLIMANNING</t>
  </si>
  <si>
    <t>YINNIETHERRA STATION</t>
  </si>
  <si>
    <t>YOGANUP</t>
  </si>
  <si>
    <t>YOONGARILLUP</t>
  </si>
  <si>
    <t>YORK</t>
  </si>
  <si>
    <t>YORKRAKINE</t>
  </si>
  <si>
    <t>YORNANNING</t>
  </si>
  <si>
    <t>YORNUP</t>
  </si>
  <si>
    <t>YOTING</t>
  </si>
  <si>
    <t>YOVANMI</t>
  </si>
  <si>
    <t>YONANGARRA STATION</t>
  </si>
  <si>
    <t>YONANNI STATION</t>
  </si>
  <si>
    <t>YOUANMI MINE</t>
  </si>
  <si>
    <t>YOUGGAWALLA STATION</t>
  </si>
  <si>
    <t>YOUNDEGIN</t>
  </si>
  <si>
    <t>YOUNGS SIDING</t>
  </si>
  <si>
    <t>YOWERAGABBIE</t>
  </si>
  <si>
    <t>YUINMERRY STATION</t>
  </si>
  <si>
    <t>YUIN</t>
  </si>
  <si>
    <t>YUNA</t>
  </si>
  <si>
    <t>YUNDAGA</t>
  </si>
  <si>
    <t>YUNDAMINDERA STATION</t>
  </si>
  <si>
    <t>YUNDERUP STATION</t>
  </si>
  <si>
    <t>YUNDERUP (NORTH)</t>
  </si>
  <si>
    <t>YUNDERUP (SOUTH)</t>
  </si>
  <si>
    <t>ZANTHUS</t>
  </si>
  <si>
    <t xml:space="preserve">              AMOUNT</t>
  </si>
  <si>
    <t>WHITBY</t>
  </si>
  <si>
    <t>BRUCE ROCK</t>
  </si>
  <si>
    <t>BALLADONG</t>
  </si>
  <si>
    <t>ONSLOW</t>
  </si>
  <si>
    <t>PRETTY POOL</t>
  </si>
  <si>
    <t>PEEL ESTATE (HOPELAND)</t>
  </si>
  <si>
    <t>HOPELAND (PEEL ESTATE)</t>
  </si>
  <si>
    <t>The GST Rate of 10% is hardcoded into the function.</t>
  </si>
  <si>
    <t>QUEDJINUP</t>
  </si>
  <si>
    <t>McALINDEN</t>
  </si>
  <si>
    <t xml:space="preserve">PORT HEDLAND </t>
  </si>
  <si>
    <t>CARABAN</t>
  </si>
  <si>
    <t>COWALLA</t>
  </si>
  <si>
    <t>COONABIDGEE</t>
  </si>
  <si>
    <t>GABBADAH</t>
  </si>
  <si>
    <t>OCEAN FARM</t>
  </si>
  <si>
    <t>SOUTH HEDLAND</t>
  </si>
  <si>
    <t>BEERMULLAH</t>
  </si>
  <si>
    <t>HERRON</t>
  </si>
  <si>
    <t>BOUVARD</t>
  </si>
  <si>
    <t>MT. AUGUSTUS</t>
  </si>
  <si>
    <t>BALINGUP</t>
  </si>
  <si>
    <t>DALYELLUP</t>
  </si>
  <si>
    <t>WHITE PEAK</t>
  </si>
  <si>
    <t>KARRAKUP</t>
  </si>
  <si>
    <t>KAURING</t>
  </si>
  <si>
    <t>MT. CLARENCE</t>
  </si>
  <si>
    <t>MT. HARDY</t>
  </si>
  <si>
    <t>LANGE</t>
  </si>
  <si>
    <t>McKAIL</t>
  </si>
  <si>
    <t>BAYONET HEAD</t>
  </si>
  <si>
    <t>BIG GROVE</t>
  </si>
  <si>
    <t>BORNHOLM</t>
  </si>
  <si>
    <t>GOODE BEACH</t>
  </si>
  <si>
    <t>MANYPEAKS</t>
  </si>
  <si>
    <t>OYSTER HARBOUR</t>
  </si>
  <si>
    <t>MIRA MAR</t>
  </si>
  <si>
    <t>MILPARA</t>
  </si>
  <si>
    <t>MT. MELVILLE</t>
  </si>
  <si>
    <t>MIDDLETON BEACH</t>
  </si>
  <si>
    <t>ORANA</t>
  </si>
  <si>
    <t>SPENCER PARK</t>
  </si>
  <si>
    <t>YAKAMIA</t>
  </si>
  <si>
    <t>NICKOL</t>
  </si>
  <si>
    <t>WEBBERTON</t>
  </si>
  <si>
    <t>GWINDINUP</t>
  </si>
  <si>
    <t>PEPPERMINT GROVE BEACH</t>
  </si>
  <si>
    <t>MULUCKINE</t>
  </si>
  <si>
    <t>LAMINGTON</t>
  </si>
  <si>
    <t>CARANI</t>
  </si>
  <si>
    <t>LESCHENAULT</t>
  </si>
  <si>
    <t>POINT SAMSON</t>
  </si>
  <si>
    <t>GAIRDNER</t>
  </si>
  <si>
    <t>BEJOORDING</t>
  </si>
  <si>
    <t>MANDURAH EAST</t>
  </si>
  <si>
    <t>WANDINA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</si>
</sst>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i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17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400"/>
  <sheetViews>
    <sheetView tabSelected="1" workbookViewId="0" topLeftCell="A1247">
      <selection activeCell="B1250" sqref="B1250"/>
    </sheetView>
  </sheetViews>
  <sheetFormatPr defaultColWidth="9.140625" defaultRowHeight="12.75"/>
  <cols>
    <col min="1" max="1" width="38.7109375" style="0" customWidth="1"/>
    <col min="2" max="2" width="17.7109375" style="0" customWidth="1"/>
    <col min="3" max="3" width="7.8515625" style="4" customWidth="1"/>
    <col min="4" max="4" width="13.7109375" style="0" customWidth="1"/>
    <col min="5" max="5" width="13.8515625" style="0" customWidth="1"/>
    <col min="6" max="6" width="12.00390625" style="0" customWidth="1"/>
    <col min="7" max="7" width="14.28125" style="0" customWidth="1"/>
  </cols>
  <sheetData>
    <row r="1" spans="1:7" ht="12.75">
      <c r="A1" t="s">
        <v>7</v>
      </c>
      <c r="B1" t="s">
        <v>0</v>
      </c>
      <c r="C1" s="4" t="s">
        <v>1</v>
      </c>
      <c r="D1" s="4" t="s">
        <v>1455</v>
      </c>
      <c r="F1" s="1"/>
      <c r="G1" s="1"/>
    </row>
    <row r="2" spans="4:7" ht="12.75">
      <c r="D2" t="s">
        <v>2</v>
      </c>
      <c r="E2" t="s">
        <v>3</v>
      </c>
      <c r="F2" s="1"/>
      <c r="G2" s="1"/>
    </row>
    <row r="3" spans="1:7" ht="12.75">
      <c r="A3" s="3" t="s">
        <v>4</v>
      </c>
      <c r="B3" s="5">
        <v>1</v>
      </c>
      <c r="F3" s="1"/>
      <c r="G3" s="1"/>
    </row>
    <row r="4" spans="1:7" ht="12.75">
      <c r="A4" t="s">
        <v>8</v>
      </c>
      <c r="B4" t="s">
        <v>9</v>
      </c>
      <c r="C4" s="4">
        <v>10</v>
      </c>
      <c r="D4" s="1">
        <f>C4*Rate_Per_Kilometre</f>
        <v>10</v>
      </c>
      <c r="F4" s="1"/>
      <c r="G4" s="1"/>
    </row>
    <row r="5" spans="1:7" ht="12.75">
      <c r="A5" t="s">
        <v>10</v>
      </c>
      <c r="B5" t="s">
        <v>1178</v>
      </c>
      <c r="C5" s="4">
        <v>129</v>
      </c>
      <c r="D5" s="1">
        <f aca="true" t="shared" si="0" ref="D5:D70">C5*Rate_Per_Kilometre</f>
        <v>129</v>
      </c>
      <c r="F5" s="1"/>
      <c r="G5" s="1"/>
    </row>
    <row r="6" spans="1:7" ht="12.75">
      <c r="A6" t="s">
        <v>11</v>
      </c>
      <c r="B6" t="s">
        <v>9</v>
      </c>
      <c r="C6" s="4">
        <v>13</v>
      </c>
      <c r="D6" s="1">
        <f t="shared" si="0"/>
        <v>13</v>
      </c>
      <c r="F6" s="1"/>
      <c r="G6" s="1"/>
    </row>
    <row r="7" spans="1:7" ht="12.75">
      <c r="A7" t="s">
        <v>12</v>
      </c>
      <c r="B7" t="s">
        <v>13</v>
      </c>
      <c r="F7" s="1"/>
      <c r="G7" s="1"/>
    </row>
    <row r="8" spans="1:7" ht="12.75">
      <c r="A8" t="s">
        <v>14</v>
      </c>
      <c r="B8" t="s">
        <v>15</v>
      </c>
      <c r="C8" s="4">
        <v>20</v>
      </c>
      <c r="D8" s="1">
        <f t="shared" si="0"/>
        <v>20</v>
      </c>
      <c r="F8" s="1"/>
      <c r="G8" s="1"/>
    </row>
    <row r="9" spans="1:7" ht="12.75">
      <c r="A9" t="s">
        <v>16</v>
      </c>
      <c r="B9" t="s">
        <v>17</v>
      </c>
      <c r="C9" s="4">
        <v>45</v>
      </c>
      <c r="D9" s="1">
        <f t="shared" si="0"/>
        <v>45</v>
      </c>
      <c r="F9" s="1"/>
      <c r="G9" s="1"/>
    </row>
    <row r="10" spans="1:7" ht="12.75">
      <c r="A10" t="s">
        <v>18</v>
      </c>
      <c r="B10" t="s">
        <v>19</v>
      </c>
      <c r="C10" s="4">
        <v>50</v>
      </c>
      <c r="D10" s="1">
        <f t="shared" si="0"/>
        <v>50</v>
      </c>
      <c r="E10" s="1">
        <f>CalcMileageRatePlusGST(D10)</f>
        <v>55</v>
      </c>
      <c r="F10" s="1"/>
      <c r="G10" s="1"/>
    </row>
    <row r="11" spans="1:7" ht="12.75">
      <c r="A11" t="s">
        <v>20</v>
      </c>
      <c r="B11" t="s">
        <v>21</v>
      </c>
      <c r="F11" s="1"/>
      <c r="G11" s="1"/>
    </row>
    <row r="12" spans="1:7" ht="12.75">
      <c r="A12" t="s">
        <v>22</v>
      </c>
      <c r="B12" t="s">
        <v>23</v>
      </c>
      <c r="C12" s="4">
        <v>86</v>
      </c>
      <c r="D12" s="1">
        <f t="shared" si="0"/>
        <v>86</v>
      </c>
      <c r="F12" s="1"/>
      <c r="G12" s="1"/>
    </row>
    <row r="13" spans="1:7" ht="12.75">
      <c r="A13" t="s">
        <v>24</v>
      </c>
      <c r="B13" t="s">
        <v>25</v>
      </c>
      <c r="C13" s="4">
        <v>29</v>
      </c>
      <c r="D13" s="1">
        <f t="shared" si="0"/>
        <v>29</v>
      </c>
      <c r="F13" s="1"/>
      <c r="G13" s="1"/>
    </row>
    <row r="14" spans="1:7" ht="12.75">
      <c r="A14" t="s">
        <v>26</v>
      </c>
      <c r="B14" t="s">
        <v>27</v>
      </c>
      <c r="C14" s="4">
        <v>5</v>
      </c>
      <c r="D14" s="1">
        <f t="shared" si="0"/>
        <v>5</v>
      </c>
      <c r="F14" s="1"/>
      <c r="G14" s="1"/>
    </row>
    <row r="15" spans="1:7" ht="12.75">
      <c r="A15" t="s">
        <v>28</v>
      </c>
      <c r="B15" t="s">
        <v>29</v>
      </c>
      <c r="C15" s="4">
        <v>25</v>
      </c>
      <c r="D15" s="1">
        <f t="shared" si="0"/>
        <v>25</v>
      </c>
      <c r="F15" s="1"/>
      <c r="G15" s="1"/>
    </row>
    <row r="16" spans="1:7" ht="12.75">
      <c r="A16" t="s">
        <v>30</v>
      </c>
      <c r="B16" t="s">
        <v>31</v>
      </c>
      <c r="C16" s="4">
        <v>4</v>
      </c>
      <c r="D16" s="1">
        <f t="shared" si="0"/>
        <v>4</v>
      </c>
      <c r="F16" s="1"/>
      <c r="G16" s="1"/>
    </row>
    <row r="17" spans="1:7" ht="12.75">
      <c r="A17" t="s">
        <v>32</v>
      </c>
      <c r="B17" t="s">
        <v>33</v>
      </c>
      <c r="C17" s="4">
        <v>12</v>
      </c>
      <c r="D17" s="1">
        <f t="shared" si="0"/>
        <v>12</v>
      </c>
      <c r="F17" s="1"/>
      <c r="G17" s="1"/>
    </row>
    <row r="18" spans="1:7" ht="12.75">
      <c r="A18" t="s">
        <v>34</v>
      </c>
      <c r="B18" t="s">
        <v>35</v>
      </c>
      <c r="F18" s="1"/>
      <c r="G18" s="1"/>
    </row>
    <row r="19" spans="1:7" ht="12.75">
      <c r="A19" t="s">
        <v>36</v>
      </c>
      <c r="B19" t="s">
        <v>37</v>
      </c>
      <c r="C19" s="4">
        <v>40</v>
      </c>
      <c r="D19" s="1">
        <f t="shared" si="0"/>
        <v>40</v>
      </c>
      <c r="F19" s="1"/>
      <c r="G19" s="1"/>
    </row>
    <row r="20" spans="1:7" ht="12.75">
      <c r="A20" t="s">
        <v>38</v>
      </c>
      <c r="B20" t="s">
        <v>39</v>
      </c>
      <c r="C20" s="4">
        <v>8</v>
      </c>
      <c r="D20" s="1">
        <f t="shared" si="0"/>
        <v>8</v>
      </c>
      <c r="F20" s="1"/>
      <c r="G20" s="1"/>
    </row>
    <row r="21" spans="1:7" ht="12.75">
      <c r="A21" t="s">
        <v>40</v>
      </c>
      <c r="B21" t="s">
        <v>9</v>
      </c>
      <c r="C21" s="4">
        <v>10</v>
      </c>
      <c r="D21" s="1">
        <f t="shared" si="0"/>
        <v>10</v>
      </c>
      <c r="F21" s="1"/>
      <c r="G21" s="1"/>
    </row>
    <row r="22" spans="1:7" ht="12.75">
      <c r="A22" t="s">
        <v>41</v>
      </c>
      <c r="B22" t="s">
        <v>35</v>
      </c>
      <c r="C22" s="4">
        <v>120</v>
      </c>
      <c r="D22" s="1">
        <f t="shared" si="0"/>
        <v>120</v>
      </c>
      <c r="F22" s="1"/>
      <c r="G22" s="1"/>
    </row>
    <row r="23" spans="1:7" ht="12.75">
      <c r="A23" t="s">
        <v>42</v>
      </c>
      <c r="B23" t="s">
        <v>178</v>
      </c>
      <c r="C23" s="4">
        <v>68</v>
      </c>
      <c r="D23" s="1">
        <f t="shared" si="0"/>
        <v>68</v>
      </c>
      <c r="F23" s="1"/>
      <c r="G23" s="1"/>
    </row>
    <row r="24" spans="1:7" ht="12.75">
      <c r="A24" t="s">
        <v>43</v>
      </c>
      <c r="B24" t="s">
        <v>44</v>
      </c>
      <c r="C24" s="4">
        <v>2</v>
      </c>
      <c r="D24" s="1">
        <f t="shared" si="0"/>
        <v>2</v>
      </c>
      <c r="F24" s="1"/>
      <c r="G24" s="1"/>
    </row>
    <row r="25" spans="1:7" ht="12.75">
      <c r="A25" t="s">
        <v>45</v>
      </c>
      <c r="B25" t="s">
        <v>46</v>
      </c>
      <c r="C25" s="4">
        <v>36</v>
      </c>
      <c r="D25" s="1">
        <f t="shared" si="0"/>
        <v>36</v>
      </c>
      <c r="F25" s="1"/>
      <c r="G25" s="1"/>
    </row>
    <row r="26" spans="1:7" ht="12.75">
      <c r="A26" t="s">
        <v>47</v>
      </c>
      <c r="B26" t="s">
        <v>48</v>
      </c>
      <c r="C26" s="4">
        <v>44</v>
      </c>
      <c r="D26" s="1">
        <f t="shared" si="0"/>
        <v>44</v>
      </c>
      <c r="F26" s="1"/>
      <c r="G26" s="1"/>
    </row>
    <row r="27" spans="1:7" ht="12.75">
      <c r="A27" t="s">
        <v>49</v>
      </c>
      <c r="B27" t="s">
        <v>50</v>
      </c>
      <c r="C27" s="4">
        <v>29</v>
      </c>
      <c r="D27" s="1">
        <f t="shared" si="0"/>
        <v>29</v>
      </c>
      <c r="F27" s="1"/>
      <c r="G27" s="1"/>
    </row>
    <row r="28" spans="1:7" ht="12.75">
      <c r="A28" t="s">
        <v>51</v>
      </c>
      <c r="B28" t="s">
        <v>52</v>
      </c>
      <c r="C28" s="4">
        <v>134</v>
      </c>
      <c r="D28" s="1">
        <f t="shared" si="0"/>
        <v>134</v>
      </c>
      <c r="F28" s="1"/>
      <c r="G28" s="1"/>
    </row>
    <row r="29" spans="1:7" ht="12.75">
      <c r="A29" t="s">
        <v>53</v>
      </c>
      <c r="B29" t="s">
        <v>54</v>
      </c>
      <c r="C29" s="4">
        <v>29</v>
      </c>
      <c r="D29" s="1">
        <f t="shared" si="0"/>
        <v>29</v>
      </c>
      <c r="F29" s="1"/>
      <c r="G29" s="1"/>
    </row>
    <row r="30" spans="1:7" ht="12.75">
      <c r="A30" t="s">
        <v>55</v>
      </c>
      <c r="B30" t="s">
        <v>56</v>
      </c>
      <c r="C30" s="4">
        <v>8</v>
      </c>
      <c r="D30" s="1">
        <f t="shared" si="0"/>
        <v>8</v>
      </c>
      <c r="E30" s="1">
        <f>CalcMileageRatePlusGST(D30)</f>
        <v>8.8</v>
      </c>
      <c r="F30" s="1"/>
      <c r="G30" s="1"/>
    </row>
    <row r="31" spans="1:7" ht="12.75">
      <c r="A31" t="s">
        <v>57</v>
      </c>
      <c r="B31" t="s">
        <v>58</v>
      </c>
      <c r="C31" s="4">
        <v>2</v>
      </c>
      <c r="D31" s="1">
        <f t="shared" si="0"/>
        <v>2</v>
      </c>
      <c r="F31" s="1"/>
      <c r="G31" s="1"/>
    </row>
    <row r="32" spans="1:7" ht="12.75">
      <c r="A32" t="s">
        <v>59</v>
      </c>
      <c r="B32" t="s">
        <v>46</v>
      </c>
      <c r="C32" s="4">
        <v>9</v>
      </c>
      <c r="D32" s="1">
        <f t="shared" si="0"/>
        <v>9</v>
      </c>
      <c r="F32" s="1"/>
      <c r="G32" s="1"/>
    </row>
    <row r="33" spans="6:7" ht="12.75">
      <c r="F33" s="1"/>
      <c r="G33" s="1"/>
    </row>
    <row r="34" spans="1:7" ht="12.75">
      <c r="A34" t="s">
        <v>60</v>
      </c>
      <c r="B34" t="s">
        <v>61</v>
      </c>
      <c r="C34" s="4">
        <v>26</v>
      </c>
      <c r="D34" s="1">
        <f t="shared" si="0"/>
        <v>26</v>
      </c>
      <c r="F34" s="1"/>
      <c r="G34" s="1"/>
    </row>
    <row r="35" spans="1:7" ht="12.75">
      <c r="A35" t="s">
        <v>62</v>
      </c>
      <c r="B35" t="s">
        <v>178</v>
      </c>
      <c r="C35" s="4">
        <v>71</v>
      </c>
      <c r="D35" s="1">
        <f t="shared" si="0"/>
        <v>71</v>
      </c>
      <c r="F35" s="1"/>
      <c r="G35" s="1"/>
    </row>
    <row r="36" spans="1:7" ht="12.75">
      <c r="A36" t="s">
        <v>63</v>
      </c>
      <c r="B36" t="s">
        <v>17</v>
      </c>
      <c r="C36" s="4">
        <v>10</v>
      </c>
      <c r="D36" s="1">
        <f t="shared" si="0"/>
        <v>10</v>
      </c>
      <c r="F36" s="1"/>
      <c r="G36" s="1"/>
    </row>
    <row r="37" spans="1:7" ht="12.75">
      <c r="A37" t="s">
        <v>64</v>
      </c>
      <c r="B37" t="s">
        <v>65</v>
      </c>
      <c r="C37" s="4">
        <v>36</v>
      </c>
      <c r="D37" s="1">
        <f t="shared" si="0"/>
        <v>36</v>
      </c>
      <c r="F37" s="1"/>
      <c r="G37" s="1"/>
    </row>
    <row r="38" spans="1:7" ht="12.75">
      <c r="A38" t="s">
        <v>66</v>
      </c>
      <c r="B38" t="s">
        <v>67</v>
      </c>
      <c r="C38" s="4">
        <v>30</v>
      </c>
      <c r="D38" s="1">
        <f t="shared" si="0"/>
        <v>30</v>
      </c>
      <c r="F38" s="1"/>
      <c r="G38" s="1"/>
    </row>
    <row r="39" spans="1:7" ht="12.75">
      <c r="A39" t="s">
        <v>68</v>
      </c>
      <c r="B39" t="s">
        <v>69</v>
      </c>
      <c r="C39" s="4">
        <v>56</v>
      </c>
      <c r="D39" s="1">
        <f t="shared" si="0"/>
        <v>56</v>
      </c>
      <c r="F39" s="1"/>
      <c r="G39" s="1"/>
    </row>
    <row r="40" spans="1:7" ht="12.75">
      <c r="A40" t="s">
        <v>70</v>
      </c>
      <c r="B40" t="s">
        <v>71</v>
      </c>
      <c r="C40" s="4">
        <v>29</v>
      </c>
      <c r="D40" s="1">
        <f t="shared" si="0"/>
        <v>29</v>
      </c>
      <c r="F40" s="1"/>
      <c r="G40" s="1"/>
    </row>
    <row r="41" spans="1:7" ht="12.75">
      <c r="A41" t="s">
        <v>72</v>
      </c>
      <c r="B41" t="s">
        <v>73</v>
      </c>
      <c r="C41" s="4">
        <v>13</v>
      </c>
      <c r="D41" s="1">
        <f t="shared" si="0"/>
        <v>13</v>
      </c>
      <c r="F41" s="1"/>
      <c r="G41" s="1"/>
    </row>
    <row r="42" spans="1:7" ht="12.75">
      <c r="A42" t="s">
        <v>75</v>
      </c>
      <c r="B42" t="s">
        <v>76</v>
      </c>
      <c r="C42" s="4">
        <v>8</v>
      </c>
      <c r="D42" s="1">
        <f t="shared" si="0"/>
        <v>8</v>
      </c>
      <c r="F42" s="1"/>
      <c r="G42" s="1"/>
    </row>
    <row r="43" spans="1:7" ht="12.75">
      <c r="A43" t="s">
        <v>77</v>
      </c>
      <c r="B43" t="s">
        <v>78</v>
      </c>
      <c r="C43" s="4">
        <v>240</v>
      </c>
      <c r="D43" s="1">
        <f t="shared" si="0"/>
        <v>240</v>
      </c>
      <c r="F43" s="1"/>
      <c r="G43" s="1"/>
    </row>
    <row r="44" spans="1:7" ht="12.75">
      <c r="A44" t="s">
        <v>79</v>
      </c>
      <c r="B44" t="s">
        <v>80</v>
      </c>
      <c r="C44" s="4">
        <v>28</v>
      </c>
      <c r="D44" s="1">
        <f t="shared" si="0"/>
        <v>28</v>
      </c>
      <c r="F44" s="1"/>
      <c r="G44" s="1"/>
    </row>
    <row r="45" spans="1:7" ht="12.75">
      <c r="A45" t="s">
        <v>82</v>
      </c>
      <c r="B45" t="s">
        <v>67</v>
      </c>
      <c r="C45" s="4">
        <v>43</v>
      </c>
      <c r="D45" s="1">
        <f t="shared" si="0"/>
        <v>43</v>
      </c>
      <c r="F45" s="1"/>
      <c r="G45" s="1"/>
    </row>
    <row r="46" spans="1:7" ht="12.75">
      <c r="A46" t="s">
        <v>1458</v>
      </c>
      <c r="B46" t="s">
        <v>67</v>
      </c>
      <c r="C46" s="4">
        <v>2</v>
      </c>
      <c r="D46" s="1">
        <f t="shared" si="0"/>
        <v>2</v>
      </c>
      <c r="F46" s="1"/>
      <c r="G46" s="1"/>
    </row>
    <row r="47" spans="1:7" ht="12.75">
      <c r="A47" t="s">
        <v>83</v>
      </c>
      <c r="B47" t="s">
        <v>84</v>
      </c>
      <c r="C47" s="4">
        <v>218</v>
      </c>
      <c r="D47" s="1">
        <f t="shared" si="0"/>
        <v>218</v>
      </c>
      <c r="F47" s="1"/>
      <c r="G47" s="1"/>
    </row>
    <row r="48" spans="1:7" ht="12.75">
      <c r="A48" t="s">
        <v>74</v>
      </c>
      <c r="B48" t="s">
        <v>13</v>
      </c>
      <c r="C48" s="4">
        <v>23</v>
      </c>
      <c r="D48" s="1">
        <f t="shared" si="0"/>
        <v>23</v>
      </c>
      <c r="E48" s="1">
        <f>CalcMileageRatePlusGST(D48)</f>
        <v>25.3</v>
      </c>
      <c r="F48" s="1"/>
      <c r="G48" s="1"/>
    </row>
    <row r="49" spans="1:7" ht="12.75">
      <c r="A49" t="s">
        <v>85</v>
      </c>
      <c r="B49" t="s">
        <v>86</v>
      </c>
      <c r="C49" s="4">
        <v>32</v>
      </c>
      <c r="D49" s="1">
        <f t="shared" si="0"/>
        <v>32</v>
      </c>
      <c r="F49" s="1"/>
      <c r="G49" s="1"/>
    </row>
    <row r="50" spans="1:7" ht="12.75">
      <c r="A50" t="s">
        <v>1477</v>
      </c>
      <c r="B50" t="s">
        <v>122</v>
      </c>
      <c r="C50" s="4">
        <v>30</v>
      </c>
      <c r="D50" s="1">
        <f t="shared" si="0"/>
        <v>30</v>
      </c>
      <c r="F50" s="1"/>
      <c r="G50" s="1"/>
    </row>
    <row r="51" spans="1:7" ht="12.75">
      <c r="A51" t="s">
        <v>87</v>
      </c>
      <c r="B51" t="s">
        <v>88</v>
      </c>
      <c r="C51" s="4">
        <v>24</v>
      </c>
      <c r="D51" s="1">
        <f t="shared" si="0"/>
        <v>24</v>
      </c>
      <c r="F51" s="1"/>
      <c r="G51" s="1"/>
    </row>
    <row r="52" spans="1:7" ht="12.75">
      <c r="A52" t="s">
        <v>89</v>
      </c>
      <c r="B52" t="s">
        <v>90</v>
      </c>
      <c r="C52" s="4">
        <v>131</v>
      </c>
      <c r="D52" s="1">
        <f t="shared" si="0"/>
        <v>131</v>
      </c>
      <c r="F52" s="1"/>
      <c r="G52" s="1"/>
    </row>
    <row r="53" spans="1:7" ht="12.75">
      <c r="A53" t="s">
        <v>91</v>
      </c>
      <c r="B53" t="s">
        <v>90</v>
      </c>
      <c r="C53" s="4">
        <v>168</v>
      </c>
      <c r="D53" s="1">
        <f t="shared" si="0"/>
        <v>168</v>
      </c>
      <c r="F53" s="1"/>
      <c r="G53" s="1"/>
    </row>
    <row r="54" spans="1:7" ht="12.75">
      <c r="A54" t="s">
        <v>92</v>
      </c>
      <c r="B54" t="s">
        <v>78</v>
      </c>
      <c r="C54" s="4">
        <v>86</v>
      </c>
      <c r="D54" s="1">
        <f t="shared" si="0"/>
        <v>86</v>
      </c>
      <c r="F54" s="1"/>
      <c r="G54" s="1"/>
    </row>
    <row r="55" spans="1:7" ht="12.75">
      <c r="A55" t="s">
        <v>93</v>
      </c>
      <c r="B55" t="s">
        <v>94</v>
      </c>
      <c r="C55" s="4">
        <v>15</v>
      </c>
      <c r="D55" s="1">
        <f t="shared" si="0"/>
        <v>15</v>
      </c>
      <c r="F55" s="1"/>
      <c r="G55" s="1"/>
    </row>
    <row r="56" spans="1:7" ht="12.75">
      <c r="A56" t="s">
        <v>95</v>
      </c>
      <c r="B56" t="s">
        <v>69</v>
      </c>
      <c r="C56" s="4">
        <v>10</v>
      </c>
      <c r="D56" s="1">
        <f t="shared" si="0"/>
        <v>10</v>
      </c>
      <c r="F56" s="1"/>
      <c r="G56" s="1"/>
    </row>
    <row r="57" spans="1:7" ht="12.75">
      <c r="A57" t="s">
        <v>96</v>
      </c>
      <c r="B57" t="s">
        <v>13</v>
      </c>
      <c r="C57" s="4">
        <v>46</v>
      </c>
      <c r="D57" s="1">
        <f t="shared" si="0"/>
        <v>46</v>
      </c>
      <c r="E57" s="1">
        <f>CalcMileageRatePlusGST(D57)</f>
        <v>50.6</v>
      </c>
      <c r="F57" s="1"/>
      <c r="G57" s="1"/>
    </row>
    <row r="58" spans="1:7" ht="12.75">
      <c r="A58" t="s">
        <v>97</v>
      </c>
      <c r="B58" t="s">
        <v>98</v>
      </c>
      <c r="C58" s="4">
        <v>29</v>
      </c>
      <c r="D58" s="1">
        <f t="shared" si="0"/>
        <v>29</v>
      </c>
      <c r="F58" s="1"/>
      <c r="G58" s="1"/>
    </row>
    <row r="59" spans="1:7" ht="12.75">
      <c r="A59" t="s">
        <v>99</v>
      </c>
      <c r="B59" t="s">
        <v>71</v>
      </c>
      <c r="C59" s="4">
        <v>56</v>
      </c>
      <c r="D59" s="1">
        <f t="shared" si="0"/>
        <v>56</v>
      </c>
      <c r="F59" s="1"/>
      <c r="G59" s="1"/>
    </row>
    <row r="60" spans="1:7" ht="12.75">
      <c r="A60" t="s">
        <v>100</v>
      </c>
      <c r="B60" t="s">
        <v>101</v>
      </c>
      <c r="C60" s="4">
        <v>145</v>
      </c>
      <c r="D60" s="1">
        <f t="shared" si="0"/>
        <v>145</v>
      </c>
      <c r="F60" s="1"/>
      <c r="G60" s="1"/>
    </row>
    <row r="61" spans="1:7" ht="12.75">
      <c r="A61" t="s">
        <v>102</v>
      </c>
      <c r="B61" t="s">
        <v>46</v>
      </c>
      <c r="C61" s="4">
        <v>10</v>
      </c>
      <c r="D61" s="1">
        <f t="shared" si="0"/>
        <v>10</v>
      </c>
      <c r="F61" s="1"/>
      <c r="G61" s="1"/>
    </row>
    <row r="62" spans="1:7" ht="12.75">
      <c r="A62" t="s">
        <v>103</v>
      </c>
      <c r="B62" t="s">
        <v>104</v>
      </c>
      <c r="C62" s="4">
        <v>137</v>
      </c>
      <c r="D62" s="1">
        <f t="shared" si="0"/>
        <v>137</v>
      </c>
      <c r="F62" s="1"/>
      <c r="G62" s="1"/>
    </row>
    <row r="63" spans="1:7" ht="12.75">
      <c r="A63" t="s">
        <v>105</v>
      </c>
      <c r="B63" t="s">
        <v>101</v>
      </c>
      <c r="C63" s="4">
        <v>136</v>
      </c>
      <c r="D63" s="1">
        <f t="shared" si="0"/>
        <v>136</v>
      </c>
      <c r="F63" s="1"/>
      <c r="G63" s="1"/>
    </row>
    <row r="64" spans="1:7" ht="12.75">
      <c r="A64" t="s">
        <v>106</v>
      </c>
      <c r="B64" t="s">
        <v>23</v>
      </c>
      <c r="C64" s="4">
        <v>102</v>
      </c>
      <c r="D64" s="1">
        <f t="shared" si="0"/>
        <v>102</v>
      </c>
      <c r="F64" s="1"/>
      <c r="G64" s="1"/>
    </row>
    <row r="65" spans="1:7" ht="12.75">
      <c r="A65" t="s">
        <v>1486</v>
      </c>
      <c r="B65" t="s">
        <v>21</v>
      </c>
      <c r="C65" s="4">
        <v>6</v>
      </c>
      <c r="D65" s="1">
        <f t="shared" si="0"/>
        <v>6</v>
      </c>
      <c r="E65" s="1">
        <f>CalcMileageRatePlusGST(D65)</f>
        <v>6.6</v>
      </c>
      <c r="F65" s="1"/>
      <c r="G65" s="1"/>
    </row>
    <row r="66" spans="1:7" ht="12.75">
      <c r="A66" t="s">
        <v>107</v>
      </c>
      <c r="B66" t="s">
        <v>19</v>
      </c>
      <c r="F66" s="1"/>
      <c r="G66" s="1"/>
    </row>
    <row r="67" spans="1:7" ht="12.75">
      <c r="A67" t="s">
        <v>108</v>
      </c>
      <c r="B67" t="s">
        <v>109</v>
      </c>
      <c r="C67" s="4">
        <v>47</v>
      </c>
      <c r="D67" s="1">
        <f t="shared" si="0"/>
        <v>47</v>
      </c>
      <c r="F67" s="1"/>
      <c r="G67" s="1"/>
    </row>
    <row r="68" spans="1:7" ht="12.75">
      <c r="A68" t="s">
        <v>110</v>
      </c>
      <c r="B68" t="s">
        <v>111</v>
      </c>
      <c r="C68" s="4">
        <v>126</v>
      </c>
      <c r="D68" s="1">
        <f t="shared" si="0"/>
        <v>126</v>
      </c>
      <c r="F68" s="1"/>
      <c r="G68" s="1"/>
    </row>
    <row r="69" spans="1:7" ht="12.75">
      <c r="A69" t="s">
        <v>112</v>
      </c>
      <c r="B69" t="s">
        <v>113</v>
      </c>
      <c r="C69" s="4">
        <v>15</v>
      </c>
      <c r="D69" s="1">
        <f t="shared" si="0"/>
        <v>15</v>
      </c>
      <c r="F69" s="1"/>
      <c r="G69" s="1"/>
    </row>
    <row r="70" spans="1:7" ht="12.75">
      <c r="A70" t="s">
        <v>114</v>
      </c>
      <c r="B70" t="s">
        <v>115</v>
      </c>
      <c r="C70" s="4">
        <v>32</v>
      </c>
      <c r="D70" s="1">
        <f t="shared" si="0"/>
        <v>32</v>
      </c>
      <c r="F70" s="1"/>
      <c r="G70" s="1"/>
    </row>
    <row r="71" spans="1:7" ht="12.75">
      <c r="A71" t="s">
        <v>116</v>
      </c>
      <c r="B71" t="s">
        <v>29</v>
      </c>
      <c r="C71" s="4">
        <v>161</v>
      </c>
      <c r="D71" s="1">
        <f aca="true" t="shared" si="1" ref="D71:D136">C71*Rate_Per_Kilometre</f>
        <v>161</v>
      </c>
      <c r="F71" s="1"/>
      <c r="G71" s="1"/>
    </row>
    <row r="72" spans="1:7" ht="12.75">
      <c r="A72" t="s">
        <v>1509</v>
      </c>
      <c r="B72" t="s">
        <v>117</v>
      </c>
      <c r="C72" s="4">
        <v>22</v>
      </c>
      <c r="D72" s="1">
        <f t="shared" si="1"/>
        <v>22</v>
      </c>
      <c r="F72" s="1"/>
      <c r="G72" s="1"/>
    </row>
    <row r="73" spans="1:7" ht="12.75">
      <c r="A73" t="s">
        <v>118</v>
      </c>
      <c r="B73" t="s">
        <v>119</v>
      </c>
      <c r="C73" s="4">
        <v>201</v>
      </c>
      <c r="D73" s="1">
        <f t="shared" si="1"/>
        <v>201</v>
      </c>
      <c r="F73" s="1"/>
      <c r="G73" s="1"/>
    </row>
    <row r="74" spans="1:7" ht="12.75">
      <c r="A74" t="s">
        <v>120</v>
      </c>
      <c r="B74" t="s">
        <v>56</v>
      </c>
      <c r="C74" s="4">
        <v>32</v>
      </c>
      <c r="D74" s="1">
        <f t="shared" si="1"/>
        <v>32</v>
      </c>
      <c r="E74" s="1">
        <f>CalcMileageRatePlusGST(D74)</f>
        <v>35.2</v>
      </c>
      <c r="F74" s="1"/>
      <c r="G74" s="1"/>
    </row>
    <row r="75" spans="1:7" ht="12.75">
      <c r="A75" t="s">
        <v>121</v>
      </c>
      <c r="B75" t="s">
        <v>122</v>
      </c>
      <c r="C75" s="4">
        <v>8</v>
      </c>
      <c r="D75" s="1">
        <f t="shared" si="1"/>
        <v>8</v>
      </c>
      <c r="F75" s="1"/>
      <c r="G75" s="1"/>
    </row>
    <row r="76" spans="1:7" ht="12.75">
      <c r="A76" t="s">
        <v>123</v>
      </c>
      <c r="B76" t="s">
        <v>124</v>
      </c>
      <c r="C76" s="4">
        <v>13</v>
      </c>
      <c r="D76" s="1">
        <f t="shared" si="1"/>
        <v>13</v>
      </c>
      <c r="F76" s="1"/>
      <c r="G76" s="1"/>
    </row>
    <row r="77" spans="1:7" ht="12.75">
      <c r="A77" t="s">
        <v>1473</v>
      </c>
      <c r="B77" t="s">
        <v>125</v>
      </c>
      <c r="C77" s="4">
        <v>23</v>
      </c>
      <c r="D77" s="1">
        <f t="shared" si="1"/>
        <v>23</v>
      </c>
      <c r="F77" s="1"/>
      <c r="G77" s="1"/>
    </row>
    <row r="78" spans="1:7" ht="12.75">
      <c r="A78" t="s">
        <v>126</v>
      </c>
      <c r="B78" t="s">
        <v>178</v>
      </c>
      <c r="C78" s="4">
        <v>66</v>
      </c>
      <c r="D78" s="1">
        <f t="shared" si="1"/>
        <v>66</v>
      </c>
      <c r="F78" s="1"/>
      <c r="G78" s="1"/>
    </row>
    <row r="79" spans="1:7" ht="12.75">
      <c r="A79" t="s">
        <v>127</v>
      </c>
      <c r="B79" t="s">
        <v>56</v>
      </c>
      <c r="C79" s="4">
        <v>22</v>
      </c>
      <c r="D79" s="1">
        <f t="shared" si="1"/>
        <v>22</v>
      </c>
      <c r="E79" s="1">
        <f>CalcMileageRatePlusGST(D79)</f>
        <v>24.2</v>
      </c>
      <c r="F79" s="1"/>
      <c r="G79" s="1"/>
    </row>
    <row r="80" spans="1:7" ht="12.75">
      <c r="A80" t="s">
        <v>128</v>
      </c>
      <c r="B80" t="s">
        <v>109</v>
      </c>
      <c r="C80" s="4">
        <v>2</v>
      </c>
      <c r="D80" s="1">
        <f t="shared" si="1"/>
        <v>2</v>
      </c>
      <c r="F80" s="1"/>
      <c r="G80" s="1"/>
    </row>
    <row r="81" spans="1:7" ht="12.75">
      <c r="A81" t="s">
        <v>129</v>
      </c>
      <c r="B81" t="s">
        <v>56</v>
      </c>
      <c r="C81" s="4">
        <v>30</v>
      </c>
      <c r="D81" s="1">
        <f t="shared" si="1"/>
        <v>30</v>
      </c>
      <c r="E81" s="1">
        <f>CalcMileageRatePlusGST(D81)</f>
        <v>33</v>
      </c>
      <c r="F81" s="1"/>
      <c r="G81" s="1"/>
    </row>
    <row r="82" spans="1:7" ht="12.75">
      <c r="A82" t="s">
        <v>130</v>
      </c>
      <c r="B82" t="s">
        <v>131</v>
      </c>
      <c r="C82" s="4">
        <v>13</v>
      </c>
      <c r="D82" s="1">
        <f t="shared" si="1"/>
        <v>13</v>
      </c>
      <c r="F82" s="1"/>
      <c r="G82" s="1"/>
    </row>
    <row r="83" spans="1:7" ht="12.75">
      <c r="A83" t="s">
        <v>132</v>
      </c>
      <c r="B83" t="s">
        <v>133</v>
      </c>
      <c r="C83" s="4">
        <v>12</v>
      </c>
      <c r="D83" s="1">
        <f t="shared" si="1"/>
        <v>12</v>
      </c>
      <c r="F83" s="1"/>
      <c r="G83" s="1"/>
    </row>
    <row r="84" spans="1:7" ht="12.75">
      <c r="A84" t="s">
        <v>134</v>
      </c>
      <c r="B84" t="s">
        <v>135</v>
      </c>
      <c r="C84" s="4">
        <v>10</v>
      </c>
      <c r="D84" s="1">
        <f t="shared" si="1"/>
        <v>10</v>
      </c>
      <c r="F84" s="1"/>
      <c r="G84" s="1"/>
    </row>
    <row r="85" spans="1:7" ht="12.75">
      <c r="A85" t="s">
        <v>136</v>
      </c>
      <c r="B85" t="s">
        <v>69</v>
      </c>
      <c r="C85" s="4">
        <v>20</v>
      </c>
      <c r="D85" s="1">
        <f t="shared" si="1"/>
        <v>20</v>
      </c>
      <c r="F85" s="1"/>
      <c r="G85" s="1"/>
    </row>
    <row r="86" spans="1:7" ht="12.75">
      <c r="A86" t="s">
        <v>137</v>
      </c>
      <c r="B86" t="s">
        <v>88</v>
      </c>
      <c r="C86" s="4">
        <v>2</v>
      </c>
      <c r="D86" s="1">
        <f t="shared" si="1"/>
        <v>2</v>
      </c>
      <c r="F86" s="1"/>
      <c r="G86" s="1"/>
    </row>
    <row r="87" spans="1:7" ht="12.75">
      <c r="A87" t="s">
        <v>138</v>
      </c>
      <c r="B87" t="s">
        <v>52</v>
      </c>
      <c r="C87" s="4">
        <v>16</v>
      </c>
      <c r="D87" s="1">
        <f t="shared" si="1"/>
        <v>16</v>
      </c>
      <c r="F87" s="1"/>
      <c r="G87" s="1"/>
    </row>
    <row r="88" spans="1:7" ht="12.75">
      <c r="A88" t="s">
        <v>139</v>
      </c>
      <c r="B88" t="s">
        <v>54</v>
      </c>
      <c r="C88" s="4">
        <v>29</v>
      </c>
      <c r="D88" s="1">
        <f t="shared" si="1"/>
        <v>29</v>
      </c>
      <c r="F88" s="1"/>
      <c r="G88" s="1"/>
    </row>
    <row r="89" spans="1:7" ht="12.75">
      <c r="A89" t="s">
        <v>1487</v>
      </c>
      <c r="B89" t="s">
        <v>21</v>
      </c>
      <c r="C89" s="4">
        <v>8</v>
      </c>
      <c r="D89" s="1">
        <f t="shared" si="1"/>
        <v>8</v>
      </c>
      <c r="E89" s="1">
        <f>CalcMileageRatePlusGST(D89)</f>
        <v>8.8</v>
      </c>
      <c r="F89" s="1"/>
      <c r="G89" s="1"/>
    </row>
    <row r="90" spans="1:7" ht="12.75">
      <c r="A90" t="s">
        <v>140</v>
      </c>
      <c r="B90" t="s">
        <v>141</v>
      </c>
      <c r="C90" s="4">
        <v>18</v>
      </c>
      <c r="D90" s="1">
        <f t="shared" si="1"/>
        <v>18</v>
      </c>
      <c r="F90" s="1"/>
      <c r="G90" s="1"/>
    </row>
    <row r="91" spans="1:7" ht="12.75">
      <c r="A91" t="s">
        <v>142</v>
      </c>
      <c r="B91" t="s">
        <v>71</v>
      </c>
      <c r="C91" s="4">
        <v>134</v>
      </c>
      <c r="D91" s="1">
        <f t="shared" si="1"/>
        <v>134</v>
      </c>
      <c r="F91" s="1"/>
      <c r="G91" s="1"/>
    </row>
    <row r="92" spans="1:7" ht="12.75">
      <c r="A92" t="s">
        <v>143</v>
      </c>
      <c r="B92" t="s">
        <v>17</v>
      </c>
      <c r="C92" s="4">
        <v>116</v>
      </c>
      <c r="D92" s="1">
        <f t="shared" si="1"/>
        <v>116</v>
      </c>
      <c r="F92" s="1"/>
      <c r="G92" s="1"/>
    </row>
    <row r="93" spans="1:7" ht="12.75">
      <c r="A93" t="s">
        <v>144</v>
      </c>
      <c r="B93" t="s">
        <v>29</v>
      </c>
      <c r="C93" s="4">
        <v>192</v>
      </c>
      <c r="D93" s="1">
        <f t="shared" si="1"/>
        <v>192</v>
      </c>
      <c r="F93" s="1"/>
      <c r="G93" s="1"/>
    </row>
    <row r="94" spans="1:7" ht="12.75">
      <c r="A94" t="s">
        <v>145</v>
      </c>
      <c r="B94" t="s">
        <v>69</v>
      </c>
      <c r="C94" s="4">
        <v>41</v>
      </c>
      <c r="D94" s="1">
        <f t="shared" si="1"/>
        <v>41</v>
      </c>
      <c r="F94" s="1"/>
      <c r="G94" s="1"/>
    </row>
    <row r="95" spans="1:7" ht="12.75">
      <c r="A95" t="s">
        <v>146</v>
      </c>
      <c r="B95" t="s">
        <v>125</v>
      </c>
      <c r="C95" s="4">
        <v>26</v>
      </c>
      <c r="D95" s="1">
        <f t="shared" si="1"/>
        <v>26</v>
      </c>
      <c r="F95" s="1"/>
      <c r="G95" s="1"/>
    </row>
    <row r="96" spans="1:7" ht="12.75">
      <c r="A96" t="s">
        <v>147</v>
      </c>
      <c r="B96" t="s">
        <v>56</v>
      </c>
      <c r="C96" s="4">
        <v>25</v>
      </c>
      <c r="D96" s="1">
        <f t="shared" si="1"/>
        <v>25</v>
      </c>
      <c r="E96" s="1">
        <f>CalcMileageRatePlusGST(D96)</f>
        <v>27.5</v>
      </c>
      <c r="F96" s="1"/>
      <c r="G96" s="1"/>
    </row>
    <row r="97" spans="1:7" ht="12.75">
      <c r="A97" t="s">
        <v>148</v>
      </c>
      <c r="B97" t="s">
        <v>17</v>
      </c>
      <c r="C97" s="4">
        <v>34</v>
      </c>
      <c r="D97" s="1">
        <f t="shared" si="1"/>
        <v>34</v>
      </c>
      <c r="F97" s="1"/>
      <c r="G97" s="1"/>
    </row>
    <row r="98" spans="1:7" ht="12.75">
      <c r="A98" t="s">
        <v>149</v>
      </c>
      <c r="B98" t="s">
        <v>119</v>
      </c>
      <c r="C98" s="4">
        <v>174</v>
      </c>
      <c r="D98" s="1">
        <f t="shared" si="1"/>
        <v>174</v>
      </c>
      <c r="F98" s="1"/>
      <c r="G98" s="1"/>
    </row>
    <row r="99" spans="1:7" ht="12.75">
      <c r="A99" t="s">
        <v>150</v>
      </c>
      <c r="B99" t="s">
        <v>13</v>
      </c>
      <c r="C99" s="4">
        <v>39</v>
      </c>
      <c r="D99" s="1">
        <f t="shared" si="1"/>
        <v>39</v>
      </c>
      <c r="E99" s="1">
        <f>CalcMileageRatePlusGST(D99)</f>
        <v>42.9</v>
      </c>
      <c r="F99" s="1"/>
      <c r="G99" s="1"/>
    </row>
    <row r="100" spans="1:7" ht="12.75">
      <c r="A100" t="s">
        <v>151</v>
      </c>
      <c r="B100" t="s">
        <v>35</v>
      </c>
      <c r="C100" s="4">
        <v>187</v>
      </c>
      <c r="D100" s="1">
        <f t="shared" si="1"/>
        <v>187</v>
      </c>
      <c r="F100" s="1"/>
      <c r="G100" s="1"/>
    </row>
    <row r="101" spans="1:7" ht="12.75">
      <c r="A101" t="s">
        <v>152</v>
      </c>
      <c r="B101" t="s">
        <v>35</v>
      </c>
      <c r="C101" s="4">
        <v>173</v>
      </c>
      <c r="D101" s="1">
        <f t="shared" si="1"/>
        <v>173</v>
      </c>
      <c r="F101" s="1"/>
      <c r="G101" s="1"/>
    </row>
    <row r="102" spans="1:7" ht="12.75">
      <c r="A102" t="s">
        <v>153</v>
      </c>
      <c r="B102" t="s">
        <v>19</v>
      </c>
      <c r="F102" s="1"/>
      <c r="G102" s="1"/>
    </row>
    <row r="103" spans="1:7" ht="12.75">
      <c r="A103" t="s">
        <v>154</v>
      </c>
      <c r="B103" t="s">
        <v>155</v>
      </c>
      <c r="C103" s="4">
        <v>124</v>
      </c>
      <c r="D103" s="1">
        <f t="shared" si="1"/>
        <v>124</v>
      </c>
      <c r="F103" s="1"/>
      <c r="G103" s="1"/>
    </row>
    <row r="104" spans="1:7" ht="12.75">
      <c r="A104" t="s">
        <v>156</v>
      </c>
      <c r="B104" t="s">
        <v>9</v>
      </c>
      <c r="C104" s="4">
        <v>20</v>
      </c>
      <c r="D104" s="1">
        <f t="shared" si="1"/>
        <v>20</v>
      </c>
      <c r="F104" s="1"/>
      <c r="G104" s="1"/>
    </row>
    <row r="105" spans="1:7" ht="12.75">
      <c r="A105" t="s">
        <v>157</v>
      </c>
      <c r="B105" t="s">
        <v>158</v>
      </c>
      <c r="C105" s="4">
        <v>50</v>
      </c>
      <c r="D105" s="1">
        <f t="shared" si="1"/>
        <v>50</v>
      </c>
      <c r="F105" s="1"/>
      <c r="G105" s="1"/>
    </row>
    <row r="106" spans="1:7" ht="12.75">
      <c r="A106" t="s">
        <v>159</v>
      </c>
      <c r="B106" t="s">
        <v>94</v>
      </c>
      <c r="C106" s="4">
        <v>2</v>
      </c>
      <c r="D106" s="1">
        <f t="shared" si="1"/>
        <v>2</v>
      </c>
      <c r="F106" s="1"/>
      <c r="G106" s="1"/>
    </row>
    <row r="107" spans="1:7" ht="12.75">
      <c r="A107" t="s">
        <v>160</v>
      </c>
      <c r="B107" t="s">
        <v>155</v>
      </c>
      <c r="C107" s="4">
        <v>107</v>
      </c>
      <c r="D107" s="1">
        <f t="shared" si="1"/>
        <v>107</v>
      </c>
      <c r="F107" s="1"/>
      <c r="G107" s="1"/>
    </row>
    <row r="108" spans="1:7" ht="12.75">
      <c r="A108" t="s">
        <v>161</v>
      </c>
      <c r="B108" t="s">
        <v>80</v>
      </c>
      <c r="C108" s="4">
        <v>60</v>
      </c>
      <c r="D108" s="1">
        <f t="shared" si="1"/>
        <v>60</v>
      </c>
      <c r="F108" s="1"/>
      <c r="G108" s="1"/>
    </row>
    <row r="109" spans="1:7" ht="12.75">
      <c r="A109" t="s">
        <v>162</v>
      </c>
      <c r="B109" t="s">
        <v>117</v>
      </c>
      <c r="C109" s="4">
        <v>33</v>
      </c>
      <c r="D109" s="1">
        <f t="shared" si="1"/>
        <v>33</v>
      </c>
      <c r="F109" s="1"/>
      <c r="G109" s="1"/>
    </row>
    <row r="110" spans="1:7" ht="12.75">
      <c r="A110" t="s">
        <v>163</v>
      </c>
      <c r="B110" t="s">
        <v>164</v>
      </c>
      <c r="C110" s="4">
        <v>68</v>
      </c>
      <c r="D110" s="1">
        <f t="shared" si="1"/>
        <v>68</v>
      </c>
      <c r="F110" s="1"/>
      <c r="G110" s="1"/>
    </row>
    <row r="111" spans="1:7" ht="12.75">
      <c r="A111" t="s">
        <v>165</v>
      </c>
      <c r="B111" t="s">
        <v>164</v>
      </c>
      <c r="C111" s="4">
        <v>68</v>
      </c>
      <c r="D111" s="1">
        <f t="shared" si="1"/>
        <v>68</v>
      </c>
      <c r="F111" s="1"/>
      <c r="G111" s="1"/>
    </row>
    <row r="112" spans="1:7" ht="12.75">
      <c r="A112" t="s">
        <v>166</v>
      </c>
      <c r="B112" t="s">
        <v>35</v>
      </c>
      <c r="C112" s="4">
        <v>20</v>
      </c>
      <c r="D112" s="1">
        <f t="shared" si="1"/>
        <v>20</v>
      </c>
      <c r="F112" s="1"/>
      <c r="G112" s="1"/>
    </row>
    <row r="113" spans="1:7" ht="12.75">
      <c r="A113" t="s">
        <v>167</v>
      </c>
      <c r="B113" t="s">
        <v>76</v>
      </c>
      <c r="C113" s="4">
        <v>13</v>
      </c>
      <c r="D113" s="1">
        <f t="shared" si="1"/>
        <v>13</v>
      </c>
      <c r="F113" s="1"/>
      <c r="G113" s="1"/>
    </row>
    <row r="114" spans="1:7" ht="12.75">
      <c r="A114" t="s">
        <v>168</v>
      </c>
      <c r="B114" t="s">
        <v>50</v>
      </c>
      <c r="C114" s="4">
        <v>56</v>
      </c>
      <c r="D114" s="1">
        <f t="shared" si="1"/>
        <v>56</v>
      </c>
      <c r="F114" s="1"/>
      <c r="G114" s="1"/>
    </row>
    <row r="115" spans="1:7" ht="12.75">
      <c r="A115" t="s">
        <v>169</v>
      </c>
      <c r="B115" t="s">
        <v>170</v>
      </c>
      <c r="C115" s="4">
        <v>48</v>
      </c>
      <c r="D115" s="1">
        <f t="shared" si="1"/>
        <v>48</v>
      </c>
      <c r="F115" s="1"/>
      <c r="G115" s="1"/>
    </row>
    <row r="116" spans="1:7" ht="12.75">
      <c r="A116" t="s">
        <v>171</v>
      </c>
      <c r="B116" t="s">
        <v>71</v>
      </c>
      <c r="C116" s="4">
        <v>153</v>
      </c>
      <c r="D116" s="1">
        <f t="shared" si="1"/>
        <v>153</v>
      </c>
      <c r="F116" s="1"/>
      <c r="G116" s="1"/>
    </row>
    <row r="117" spans="1:7" ht="12.75">
      <c r="A117" t="s">
        <v>172</v>
      </c>
      <c r="B117" t="s">
        <v>31</v>
      </c>
      <c r="C117" s="4">
        <v>44</v>
      </c>
      <c r="D117" s="1">
        <f t="shared" si="1"/>
        <v>44</v>
      </c>
      <c r="F117" s="1"/>
      <c r="G117" s="1"/>
    </row>
    <row r="118" spans="1:7" ht="12.75">
      <c r="A118" t="s">
        <v>173</v>
      </c>
      <c r="B118" t="s">
        <v>71</v>
      </c>
      <c r="C118" s="4">
        <v>113</v>
      </c>
      <c r="D118" s="1">
        <f t="shared" si="1"/>
        <v>113</v>
      </c>
      <c r="F118" s="1"/>
      <c r="G118" s="1"/>
    </row>
    <row r="119" spans="1:7" ht="12.75">
      <c r="A119" t="s">
        <v>174</v>
      </c>
      <c r="B119" t="s">
        <v>119</v>
      </c>
      <c r="C119" s="4">
        <v>31</v>
      </c>
      <c r="D119" s="1">
        <f t="shared" si="1"/>
        <v>31</v>
      </c>
      <c r="F119" s="1"/>
      <c r="G119" s="1"/>
    </row>
    <row r="120" spans="1:7" ht="12.75">
      <c r="A120" t="s">
        <v>175</v>
      </c>
      <c r="B120" t="s">
        <v>119</v>
      </c>
      <c r="C120" s="4">
        <v>84</v>
      </c>
      <c r="D120" s="1">
        <f t="shared" si="1"/>
        <v>84</v>
      </c>
      <c r="F120" s="1"/>
      <c r="G120" s="1"/>
    </row>
    <row r="121" spans="1:7" ht="12.75">
      <c r="A121" t="s">
        <v>176</v>
      </c>
      <c r="B121" t="s">
        <v>35</v>
      </c>
      <c r="C121" s="4">
        <v>238</v>
      </c>
      <c r="D121" s="1">
        <f t="shared" si="1"/>
        <v>238</v>
      </c>
      <c r="F121" s="1"/>
      <c r="G121" s="1"/>
    </row>
    <row r="122" spans="1:7" ht="12.75">
      <c r="A122" t="s">
        <v>177</v>
      </c>
      <c r="B122" t="s">
        <v>178</v>
      </c>
      <c r="C122" s="4">
        <v>10</v>
      </c>
      <c r="D122" s="1">
        <f t="shared" si="1"/>
        <v>10</v>
      </c>
      <c r="F122" s="1"/>
      <c r="G122" s="1"/>
    </row>
    <row r="123" spans="1:7" ht="12.75">
      <c r="A123" t="s">
        <v>179</v>
      </c>
      <c r="B123" t="s">
        <v>180</v>
      </c>
      <c r="C123" s="4">
        <v>78</v>
      </c>
      <c r="D123" s="1">
        <f t="shared" si="1"/>
        <v>78</v>
      </c>
      <c r="F123" s="1"/>
      <c r="G123" s="1"/>
    </row>
    <row r="124" spans="1:7" ht="12.75">
      <c r="A124" t="s">
        <v>181</v>
      </c>
      <c r="B124" t="s">
        <v>37</v>
      </c>
      <c r="C124" s="4">
        <v>35</v>
      </c>
      <c r="D124" s="1">
        <f t="shared" si="1"/>
        <v>35</v>
      </c>
      <c r="F124" s="1"/>
      <c r="G124" s="1"/>
    </row>
    <row r="125" spans="1:7" ht="12.75">
      <c r="A125" t="s">
        <v>1488</v>
      </c>
      <c r="B125" t="s">
        <v>21</v>
      </c>
      <c r="C125" s="4">
        <v>23</v>
      </c>
      <c r="D125" s="1">
        <f t="shared" si="1"/>
        <v>23</v>
      </c>
      <c r="E125" s="1">
        <f>CalcMileageRatePlusGST(D125)</f>
        <v>25.3</v>
      </c>
      <c r="F125" s="1"/>
      <c r="G125" s="1"/>
    </row>
    <row r="126" spans="1:7" ht="12.75">
      <c r="A126" t="s">
        <v>182</v>
      </c>
      <c r="B126" t="s">
        <v>19</v>
      </c>
      <c r="C126" s="4">
        <v>15</v>
      </c>
      <c r="D126" s="1">
        <f t="shared" si="1"/>
        <v>15</v>
      </c>
      <c r="E126" s="1">
        <f>CalcMileageRatePlusGST(D126)</f>
        <v>16.5</v>
      </c>
      <c r="F126" s="1"/>
      <c r="G126" s="1"/>
    </row>
    <row r="127" spans="1:7" ht="12.75">
      <c r="A127" t="s">
        <v>183</v>
      </c>
      <c r="B127" t="s">
        <v>184</v>
      </c>
      <c r="C127" s="4">
        <v>25</v>
      </c>
      <c r="D127" s="1">
        <f t="shared" si="1"/>
        <v>25</v>
      </c>
      <c r="F127" s="1"/>
      <c r="G127" s="1"/>
    </row>
    <row r="128" spans="1:7" ht="12.75">
      <c r="A128" t="s">
        <v>185</v>
      </c>
      <c r="B128" t="s">
        <v>115</v>
      </c>
      <c r="C128" s="4">
        <v>23</v>
      </c>
      <c r="D128" s="1">
        <f t="shared" si="1"/>
        <v>23</v>
      </c>
      <c r="F128" s="1"/>
      <c r="G128" s="1"/>
    </row>
    <row r="129" spans="1:7" ht="12.75">
      <c r="A129" t="s">
        <v>186</v>
      </c>
      <c r="B129" t="s">
        <v>187</v>
      </c>
      <c r="C129" s="4">
        <v>13</v>
      </c>
      <c r="D129" s="1">
        <f t="shared" si="1"/>
        <v>13</v>
      </c>
      <c r="F129" s="1"/>
      <c r="G129" s="1"/>
    </row>
    <row r="130" spans="1:7" ht="12.75">
      <c r="A130" t="s">
        <v>188</v>
      </c>
      <c r="B130" t="s">
        <v>13</v>
      </c>
      <c r="C130" s="4">
        <v>5</v>
      </c>
      <c r="D130" s="1">
        <f t="shared" si="1"/>
        <v>5</v>
      </c>
      <c r="E130" s="1">
        <f>CalcMileageRatePlusGST(D130)</f>
        <v>5.5</v>
      </c>
      <c r="F130" s="1"/>
      <c r="G130" s="1"/>
    </row>
    <row r="131" spans="1:7" ht="12.75">
      <c r="A131" t="s">
        <v>1475</v>
      </c>
      <c r="B131" t="s">
        <v>46</v>
      </c>
      <c r="C131" s="4">
        <v>18</v>
      </c>
      <c r="D131" s="1">
        <f t="shared" si="1"/>
        <v>18</v>
      </c>
      <c r="E131" s="1"/>
      <c r="F131" s="1"/>
      <c r="G131" s="1"/>
    </row>
    <row r="132" spans="1:7" ht="12.75">
      <c r="A132" t="s">
        <v>189</v>
      </c>
      <c r="B132" t="s">
        <v>190</v>
      </c>
      <c r="C132" s="4">
        <v>41</v>
      </c>
      <c r="D132" s="1">
        <f t="shared" si="1"/>
        <v>41</v>
      </c>
      <c r="F132" s="1"/>
      <c r="G132" s="1"/>
    </row>
    <row r="133" spans="1:7" ht="12.75">
      <c r="A133" t="s">
        <v>191</v>
      </c>
      <c r="B133" t="s">
        <v>29</v>
      </c>
      <c r="C133" s="4">
        <v>242</v>
      </c>
      <c r="D133" s="1">
        <f t="shared" si="1"/>
        <v>242</v>
      </c>
      <c r="F133" s="1"/>
      <c r="G133" s="1"/>
    </row>
    <row r="134" spans="1:7" ht="12.75">
      <c r="A134" t="s">
        <v>192</v>
      </c>
      <c r="B134" t="s">
        <v>31</v>
      </c>
      <c r="C134" s="4">
        <v>33</v>
      </c>
      <c r="D134" s="1">
        <f t="shared" si="1"/>
        <v>33</v>
      </c>
      <c r="F134" s="1"/>
      <c r="G134" s="1"/>
    </row>
    <row r="135" spans="1:7" ht="12.75">
      <c r="A135" t="s">
        <v>193</v>
      </c>
      <c r="B135" t="s">
        <v>44</v>
      </c>
      <c r="C135" s="4">
        <v>35</v>
      </c>
      <c r="D135" s="1">
        <f t="shared" si="1"/>
        <v>35</v>
      </c>
      <c r="F135" s="1"/>
      <c r="G135" s="1"/>
    </row>
    <row r="136" spans="1:7" ht="12.75">
      <c r="A136" t="s">
        <v>194</v>
      </c>
      <c r="B136" t="s">
        <v>195</v>
      </c>
      <c r="C136" s="4">
        <v>18</v>
      </c>
      <c r="D136" s="1">
        <f t="shared" si="1"/>
        <v>18</v>
      </c>
      <c r="F136" s="1"/>
      <c r="G136" s="1"/>
    </row>
    <row r="137" spans="1:7" ht="12.75">
      <c r="A137" t="s">
        <v>196</v>
      </c>
      <c r="B137" t="s">
        <v>56</v>
      </c>
      <c r="C137" s="4">
        <v>15</v>
      </c>
      <c r="D137" s="1">
        <f aca="true" t="shared" si="2" ref="D137:D201">C137*Rate_Per_Kilometre</f>
        <v>15</v>
      </c>
      <c r="E137" s="1">
        <f>CalcMileageRatePlusGST(D137)</f>
        <v>16.5</v>
      </c>
      <c r="F137" s="1"/>
      <c r="G137" s="1"/>
    </row>
    <row r="138" spans="1:7" ht="12.75">
      <c r="A138" t="s">
        <v>197</v>
      </c>
      <c r="B138" t="s">
        <v>133</v>
      </c>
      <c r="C138" s="4">
        <v>2</v>
      </c>
      <c r="D138" s="1">
        <f t="shared" si="2"/>
        <v>2</v>
      </c>
      <c r="F138" s="1"/>
      <c r="G138" s="1"/>
    </row>
    <row r="139" spans="1:7" ht="12.75">
      <c r="A139" t="s">
        <v>198</v>
      </c>
      <c r="B139" t="s">
        <v>199</v>
      </c>
      <c r="C139" s="4">
        <v>115</v>
      </c>
      <c r="D139" s="1">
        <f t="shared" si="2"/>
        <v>115</v>
      </c>
      <c r="F139" s="1"/>
      <c r="G139" s="1"/>
    </row>
    <row r="140" spans="1:7" ht="12.75">
      <c r="A140" t="s">
        <v>200</v>
      </c>
      <c r="B140" t="s">
        <v>199</v>
      </c>
      <c r="C140" s="4">
        <v>139</v>
      </c>
      <c r="D140" s="1">
        <f t="shared" si="2"/>
        <v>139</v>
      </c>
      <c r="F140" s="1"/>
      <c r="G140" s="1"/>
    </row>
    <row r="141" spans="1:7" ht="12.75">
      <c r="A141" t="s">
        <v>201</v>
      </c>
      <c r="B141" t="s">
        <v>19</v>
      </c>
      <c r="C141" s="4">
        <v>18</v>
      </c>
      <c r="D141" s="1">
        <f t="shared" si="2"/>
        <v>18</v>
      </c>
      <c r="E141" s="1">
        <f>CalcMileageRatePlusGST(D141)</f>
        <v>19.8</v>
      </c>
      <c r="F141" s="1"/>
      <c r="G141" s="1"/>
    </row>
    <row r="142" spans="1:7" ht="12.75">
      <c r="A142" t="s">
        <v>202</v>
      </c>
      <c r="B142" t="s">
        <v>119</v>
      </c>
      <c r="C142" s="4">
        <v>20</v>
      </c>
      <c r="D142" s="1">
        <f t="shared" si="2"/>
        <v>20</v>
      </c>
      <c r="F142" s="1"/>
      <c r="G142" s="1"/>
    </row>
    <row r="143" spans="1:7" ht="12.75">
      <c r="A143" t="s">
        <v>203</v>
      </c>
      <c r="B143" t="s">
        <v>81</v>
      </c>
      <c r="C143" s="4">
        <v>2</v>
      </c>
      <c r="D143" s="1">
        <f t="shared" si="2"/>
        <v>2</v>
      </c>
      <c r="F143" s="1"/>
      <c r="G143" s="1"/>
    </row>
    <row r="144" spans="1:7" ht="12.75">
      <c r="A144" t="s">
        <v>204</v>
      </c>
      <c r="B144" t="s">
        <v>46</v>
      </c>
      <c r="C144" s="4">
        <v>5</v>
      </c>
      <c r="D144" s="1">
        <f t="shared" si="2"/>
        <v>5</v>
      </c>
      <c r="F144" s="1"/>
      <c r="G144" s="1"/>
    </row>
    <row r="145" spans="1:7" ht="12.75">
      <c r="A145" t="s">
        <v>205</v>
      </c>
      <c r="B145" t="s">
        <v>13</v>
      </c>
      <c r="C145" s="4">
        <v>33</v>
      </c>
      <c r="D145" s="1">
        <f t="shared" si="2"/>
        <v>33</v>
      </c>
      <c r="E145" s="1">
        <f>CalcMileageRatePlusGST(D145)</f>
        <v>36.3</v>
      </c>
      <c r="F145" s="1"/>
      <c r="G145" s="1"/>
    </row>
    <row r="146" spans="1:7" ht="12.75">
      <c r="A146" t="s">
        <v>206</v>
      </c>
      <c r="B146" t="s">
        <v>29</v>
      </c>
      <c r="C146" s="4">
        <v>20</v>
      </c>
      <c r="D146" s="1">
        <f t="shared" si="2"/>
        <v>20</v>
      </c>
      <c r="F146" s="1"/>
      <c r="G146" s="1"/>
    </row>
    <row r="147" spans="1:7" ht="12.75">
      <c r="A147" t="s">
        <v>207</v>
      </c>
      <c r="B147" t="s">
        <v>155</v>
      </c>
      <c r="C147" s="4">
        <v>10</v>
      </c>
      <c r="D147" s="1">
        <f t="shared" si="2"/>
        <v>10</v>
      </c>
      <c r="F147" s="1"/>
      <c r="G147" s="1"/>
    </row>
    <row r="148" spans="1:7" ht="12.75">
      <c r="A148" t="s">
        <v>208</v>
      </c>
      <c r="B148" t="s">
        <v>25</v>
      </c>
      <c r="C148" s="4">
        <v>2</v>
      </c>
      <c r="D148" s="1">
        <f t="shared" si="2"/>
        <v>2</v>
      </c>
      <c r="F148" s="1"/>
      <c r="G148" s="1"/>
    </row>
    <row r="149" spans="1:7" ht="12.75">
      <c r="A149" t="s">
        <v>209</v>
      </c>
      <c r="B149" t="s">
        <v>111</v>
      </c>
      <c r="C149" s="4">
        <v>2</v>
      </c>
      <c r="D149" s="1">
        <f t="shared" si="2"/>
        <v>2</v>
      </c>
      <c r="F149" s="1"/>
      <c r="G149" s="1"/>
    </row>
    <row r="150" spans="1:7" ht="12.75">
      <c r="A150" t="s">
        <v>210</v>
      </c>
      <c r="B150" t="s">
        <v>65</v>
      </c>
      <c r="C150" s="4">
        <v>22</v>
      </c>
      <c r="D150" s="1">
        <f t="shared" si="2"/>
        <v>22</v>
      </c>
      <c r="F150" s="1"/>
      <c r="G150" s="1"/>
    </row>
    <row r="151" spans="1:7" ht="12.75">
      <c r="A151" t="s">
        <v>211</v>
      </c>
      <c r="B151" t="s">
        <v>13</v>
      </c>
      <c r="F151" s="1"/>
      <c r="G151" s="1"/>
    </row>
    <row r="152" spans="1:7" ht="12.75">
      <c r="A152" t="s">
        <v>212</v>
      </c>
      <c r="B152" t="s">
        <v>122</v>
      </c>
      <c r="C152" s="4">
        <v>7</v>
      </c>
      <c r="D152" s="1">
        <f t="shared" si="2"/>
        <v>7</v>
      </c>
      <c r="F152" s="1"/>
      <c r="G152" s="1"/>
    </row>
    <row r="153" spans="1:7" ht="12.75">
      <c r="A153" t="s">
        <v>1457</v>
      </c>
      <c r="B153" t="s">
        <v>178</v>
      </c>
      <c r="C153" s="4">
        <v>50</v>
      </c>
      <c r="D153" s="1">
        <f t="shared" si="2"/>
        <v>50</v>
      </c>
      <c r="F153" s="1"/>
      <c r="G153" s="1"/>
    </row>
    <row r="154" spans="1:7" ht="12.75">
      <c r="A154" t="s">
        <v>213</v>
      </c>
      <c r="B154" t="s">
        <v>56</v>
      </c>
      <c r="C154" s="4">
        <v>20</v>
      </c>
      <c r="D154" s="1">
        <f t="shared" si="2"/>
        <v>20</v>
      </c>
      <c r="E154" s="1">
        <f>CalcMileageRatePlusGST(D154)</f>
        <v>22</v>
      </c>
      <c r="F154" s="1"/>
      <c r="G154" s="1"/>
    </row>
    <row r="155" spans="1:7" ht="12.75">
      <c r="A155" t="s">
        <v>214</v>
      </c>
      <c r="B155" t="s">
        <v>104</v>
      </c>
      <c r="C155" s="4">
        <v>134</v>
      </c>
      <c r="D155" s="1">
        <f t="shared" si="2"/>
        <v>134</v>
      </c>
      <c r="F155" s="1"/>
      <c r="G155" s="1"/>
    </row>
    <row r="156" spans="1:7" ht="12.75">
      <c r="A156" t="s">
        <v>215</v>
      </c>
      <c r="B156" t="s">
        <v>216</v>
      </c>
      <c r="C156" s="4">
        <v>40</v>
      </c>
      <c r="D156" s="1">
        <f t="shared" si="2"/>
        <v>40</v>
      </c>
      <c r="F156" s="1"/>
      <c r="G156" s="1"/>
    </row>
    <row r="157" spans="1:7" ht="12.75">
      <c r="A157" t="s">
        <v>217</v>
      </c>
      <c r="B157" t="s">
        <v>31</v>
      </c>
      <c r="C157" s="4">
        <v>16</v>
      </c>
      <c r="D157" s="1">
        <f t="shared" si="2"/>
        <v>16</v>
      </c>
      <c r="F157" s="1"/>
      <c r="G157" s="1"/>
    </row>
    <row r="158" spans="1:7" ht="12.75">
      <c r="A158" t="s">
        <v>218</v>
      </c>
      <c r="B158" t="s">
        <v>219</v>
      </c>
      <c r="C158" s="4">
        <v>10</v>
      </c>
      <c r="D158" s="1">
        <f t="shared" si="2"/>
        <v>10</v>
      </c>
      <c r="F158" s="1"/>
      <c r="G158" s="1"/>
    </row>
    <row r="159" spans="1:7" ht="12.75">
      <c r="A159" t="s">
        <v>220</v>
      </c>
      <c r="B159" t="s">
        <v>35</v>
      </c>
      <c r="C159" s="4">
        <v>244</v>
      </c>
      <c r="D159" s="1">
        <f t="shared" si="2"/>
        <v>244</v>
      </c>
      <c r="F159" s="1"/>
      <c r="G159" s="1"/>
    </row>
    <row r="160" spans="1:7" ht="12.75">
      <c r="A160" t="s">
        <v>221</v>
      </c>
      <c r="B160" t="s">
        <v>180</v>
      </c>
      <c r="C160" s="4">
        <v>29</v>
      </c>
      <c r="D160" s="1">
        <f t="shared" si="2"/>
        <v>29</v>
      </c>
      <c r="F160" s="1"/>
      <c r="G160" s="1"/>
    </row>
    <row r="161" spans="1:7" ht="12.75">
      <c r="A161" t="s">
        <v>222</v>
      </c>
      <c r="B161" t="s">
        <v>141</v>
      </c>
      <c r="C161" s="4">
        <v>20</v>
      </c>
      <c r="D161" s="1">
        <f t="shared" si="2"/>
        <v>20</v>
      </c>
      <c r="F161" s="1"/>
      <c r="G161" s="1"/>
    </row>
    <row r="162" spans="1:7" ht="12.75">
      <c r="A162" t="s">
        <v>223</v>
      </c>
      <c r="B162" t="s">
        <v>158</v>
      </c>
      <c r="C162" s="4">
        <v>36</v>
      </c>
      <c r="D162" s="1">
        <f t="shared" si="2"/>
        <v>36</v>
      </c>
      <c r="F162" s="1"/>
      <c r="G162" s="1"/>
    </row>
    <row r="163" spans="1:7" ht="12.75">
      <c r="A163" t="s">
        <v>224</v>
      </c>
      <c r="B163" t="s">
        <v>225</v>
      </c>
      <c r="C163" s="4">
        <v>13</v>
      </c>
      <c r="D163" s="1">
        <f t="shared" si="2"/>
        <v>13</v>
      </c>
      <c r="F163" s="1"/>
      <c r="G163" s="1"/>
    </row>
    <row r="164" spans="1:7" ht="12.75">
      <c r="A164" t="s">
        <v>226</v>
      </c>
      <c r="B164" t="s">
        <v>13</v>
      </c>
      <c r="C164" s="4">
        <v>27</v>
      </c>
      <c r="D164" s="1">
        <f t="shared" si="2"/>
        <v>27</v>
      </c>
      <c r="E164" s="1">
        <f>CalcMileageRatePlusGST(D164)</f>
        <v>29.7</v>
      </c>
      <c r="F164" s="1"/>
      <c r="G164" s="1"/>
    </row>
    <row r="165" spans="1:7" ht="12.75">
      <c r="A165" t="s">
        <v>227</v>
      </c>
      <c r="B165" t="s">
        <v>141</v>
      </c>
      <c r="C165" s="4">
        <v>41</v>
      </c>
      <c r="D165" s="1">
        <f t="shared" si="2"/>
        <v>41</v>
      </c>
      <c r="F165" s="1"/>
      <c r="G165" s="1"/>
    </row>
    <row r="166" spans="1:7" ht="12.75">
      <c r="A166" t="s">
        <v>228</v>
      </c>
      <c r="B166" t="s">
        <v>56</v>
      </c>
      <c r="F166" s="1"/>
      <c r="G166" s="1"/>
    </row>
    <row r="167" spans="1:7" ht="12.75">
      <c r="A167" t="s">
        <v>229</v>
      </c>
      <c r="B167" t="s">
        <v>178</v>
      </c>
      <c r="C167" s="4">
        <v>66</v>
      </c>
      <c r="D167" s="1">
        <f t="shared" si="2"/>
        <v>66</v>
      </c>
      <c r="F167" s="1"/>
      <c r="G167" s="1"/>
    </row>
    <row r="168" spans="1:7" ht="12.75">
      <c r="A168" t="s">
        <v>230</v>
      </c>
      <c r="B168" t="s">
        <v>124</v>
      </c>
      <c r="C168" s="4">
        <v>49</v>
      </c>
      <c r="D168" s="1">
        <f t="shared" si="2"/>
        <v>49</v>
      </c>
      <c r="F168" s="1"/>
      <c r="G168" s="1"/>
    </row>
    <row r="169" spans="1:7" ht="12.75">
      <c r="A169" t="s">
        <v>231</v>
      </c>
      <c r="B169" t="s">
        <v>195</v>
      </c>
      <c r="C169" s="4">
        <v>25</v>
      </c>
      <c r="D169" s="1">
        <f t="shared" si="2"/>
        <v>25</v>
      </c>
      <c r="F169" s="1"/>
      <c r="G169" s="1"/>
    </row>
    <row r="170" spans="1:7" ht="12.75">
      <c r="A170" t="s">
        <v>232</v>
      </c>
      <c r="B170" t="s">
        <v>71</v>
      </c>
      <c r="C170" s="4">
        <v>31</v>
      </c>
      <c r="D170" s="1">
        <f t="shared" si="2"/>
        <v>31</v>
      </c>
      <c r="F170" s="1"/>
      <c r="G170" s="1"/>
    </row>
    <row r="171" spans="1:7" ht="12.75">
      <c r="A171" t="s">
        <v>233</v>
      </c>
      <c r="B171" t="s">
        <v>234</v>
      </c>
      <c r="C171" s="4">
        <v>36</v>
      </c>
      <c r="D171" s="1">
        <f t="shared" si="2"/>
        <v>36</v>
      </c>
      <c r="F171" s="1"/>
      <c r="G171" s="1"/>
    </row>
    <row r="172" spans="1:7" ht="12.75">
      <c r="A172" t="s">
        <v>235</v>
      </c>
      <c r="B172" t="s">
        <v>236</v>
      </c>
      <c r="C172" s="4">
        <v>45</v>
      </c>
      <c r="D172" s="1">
        <f t="shared" si="2"/>
        <v>45</v>
      </c>
      <c r="F172" s="1"/>
      <c r="G172" s="1"/>
    </row>
    <row r="173" spans="1:7" ht="12.75">
      <c r="A173" t="s">
        <v>237</v>
      </c>
      <c r="B173" t="s">
        <v>158</v>
      </c>
      <c r="C173" s="4">
        <v>78</v>
      </c>
      <c r="D173" s="1">
        <f t="shared" si="2"/>
        <v>78</v>
      </c>
      <c r="F173" s="1"/>
      <c r="G173" s="1"/>
    </row>
    <row r="174" spans="1:7" ht="12.75">
      <c r="A174" t="s">
        <v>238</v>
      </c>
      <c r="B174" t="s">
        <v>56</v>
      </c>
      <c r="C174" s="4">
        <v>15</v>
      </c>
      <c r="D174" s="1">
        <f t="shared" si="2"/>
        <v>15</v>
      </c>
      <c r="E174" s="1">
        <f>CalcMileageRatePlusGST(D174)</f>
        <v>16.5</v>
      </c>
      <c r="F174" s="1"/>
      <c r="G174" s="1"/>
    </row>
    <row r="175" spans="1:7" ht="12.75">
      <c r="A175" t="s">
        <v>239</v>
      </c>
      <c r="B175" t="s">
        <v>67</v>
      </c>
      <c r="C175" s="4">
        <v>8</v>
      </c>
      <c r="D175" s="1">
        <f t="shared" si="2"/>
        <v>8</v>
      </c>
      <c r="F175" s="1"/>
      <c r="G175" s="1"/>
    </row>
    <row r="176" spans="1:7" ht="12.75">
      <c r="A176" t="s">
        <v>240</v>
      </c>
      <c r="B176" t="s">
        <v>124</v>
      </c>
      <c r="C176" s="4">
        <v>28</v>
      </c>
      <c r="D176" s="1">
        <f t="shared" si="2"/>
        <v>28</v>
      </c>
      <c r="F176" s="1"/>
      <c r="G176" s="1"/>
    </row>
    <row r="177" spans="1:7" ht="12.75">
      <c r="A177" t="s">
        <v>241</v>
      </c>
      <c r="B177" t="s">
        <v>178</v>
      </c>
      <c r="C177" s="4">
        <v>23</v>
      </c>
      <c r="D177" s="1">
        <f t="shared" si="2"/>
        <v>23</v>
      </c>
      <c r="F177" s="1"/>
      <c r="G177" s="1"/>
    </row>
    <row r="178" spans="1:7" ht="12.75">
      <c r="A178" t="s">
        <v>242</v>
      </c>
      <c r="B178" t="s">
        <v>90</v>
      </c>
      <c r="C178" s="4">
        <v>33</v>
      </c>
      <c r="D178" s="1">
        <f t="shared" si="2"/>
        <v>33</v>
      </c>
      <c r="F178" s="1"/>
      <c r="G178" s="1"/>
    </row>
    <row r="179" spans="1:7" ht="12.75">
      <c r="A179" t="s">
        <v>243</v>
      </c>
      <c r="B179" t="s">
        <v>9</v>
      </c>
      <c r="C179" s="4">
        <v>2</v>
      </c>
      <c r="D179" s="1">
        <f t="shared" si="2"/>
        <v>2</v>
      </c>
      <c r="F179" s="1"/>
      <c r="G179" s="1"/>
    </row>
    <row r="180" spans="1:7" ht="12.75">
      <c r="A180" t="s">
        <v>244</v>
      </c>
      <c r="B180" t="s">
        <v>158</v>
      </c>
      <c r="C180" s="4">
        <v>176</v>
      </c>
      <c r="D180" s="1">
        <f t="shared" si="2"/>
        <v>176</v>
      </c>
      <c r="F180" s="1"/>
      <c r="G180" s="1"/>
    </row>
    <row r="181" spans="6:7" ht="12.75">
      <c r="F181" s="1"/>
      <c r="G181" s="1"/>
    </row>
    <row r="182" spans="1:7" ht="12.75">
      <c r="A182" t="s">
        <v>245</v>
      </c>
      <c r="B182" t="s">
        <v>236</v>
      </c>
      <c r="C182" s="4">
        <v>39</v>
      </c>
      <c r="D182" s="1">
        <f t="shared" si="2"/>
        <v>39</v>
      </c>
      <c r="F182" s="1"/>
      <c r="G182" s="1"/>
    </row>
    <row r="183" spans="1:7" ht="12.75">
      <c r="A183" t="s">
        <v>246</v>
      </c>
      <c r="B183" t="s">
        <v>86</v>
      </c>
      <c r="C183" s="4">
        <v>44</v>
      </c>
      <c r="D183" s="1">
        <f t="shared" si="2"/>
        <v>44</v>
      </c>
      <c r="F183" s="1"/>
      <c r="G183" s="1"/>
    </row>
    <row r="184" spans="1:7" ht="12.75">
      <c r="A184" t="s">
        <v>247</v>
      </c>
      <c r="B184" t="s">
        <v>119</v>
      </c>
      <c r="C184" s="4">
        <v>52</v>
      </c>
      <c r="D184" s="1">
        <f t="shared" si="2"/>
        <v>52</v>
      </c>
      <c r="F184" s="1"/>
      <c r="G184" s="1"/>
    </row>
    <row r="185" spans="1:7" ht="12.75">
      <c r="A185" t="s">
        <v>248</v>
      </c>
      <c r="B185" t="s">
        <v>52</v>
      </c>
      <c r="C185" s="4">
        <v>122</v>
      </c>
      <c r="D185" s="1">
        <f t="shared" si="2"/>
        <v>122</v>
      </c>
      <c r="F185" s="1"/>
      <c r="G185" s="1"/>
    </row>
    <row r="186" spans="1:7" ht="12.75">
      <c r="A186" t="s">
        <v>249</v>
      </c>
      <c r="B186" t="s">
        <v>155</v>
      </c>
      <c r="C186" s="4">
        <v>87</v>
      </c>
      <c r="D186" s="1">
        <f t="shared" si="2"/>
        <v>87</v>
      </c>
      <c r="F186" s="1"/>
      <c r="G186" s="1"/>
    </row>
    <row r="187" spans="1:7" ht="12.75">
      <c r="A187" t="s">
        <v>250</v>
      </c>
      <c r="B187" t="s">
        <v>164</v>
      </c>
      <c r="C187" s="4">
        <v>41</v>
      </c>
      <c r="D187" s="1">
        <f t="shared" si="2"/>
        <v>41</v>
      </c>
      <c r="F187" s="1"/>
      <c r="G187" s="1"/>
    </row>
    <row r="188" spans="1:7" ht="12.75">
      <c r="A188" t="s">
        <v>251</v>
      </c>
      <c r="B188" t="s">
        <v>86</v>
      </c>
      <c r="C188" s="4">
        <v>39</v>
      </c>
      <c r="D188" s="1">
        <f t="shared" si="2"/>
        <v>39</v>
      </c>
      <c r="F188" s="1"/>
      <c r="G188" s="1"/>
    </row>
    <row r="189" spans="1:7" ht="12.75">
      <c r="A189" t="s">
        <v>252</v>
      </c>
      <c r="B189" t="s">
        <v>253</v>
      </c>
      <c r="C189" s="4">
        <v>36</v>
      </c>
      <c r="D189" s="1">
        <f t="shared" si="2"/>
        <v>36</v>
      </c>
      <c r="F189" s="1"/>
      <c r="G189" s="1"/>
    </row>
    <row r="190" spans="1:7" ht="12.75">
      <c r="A190" t="s">
        <v>254</v>
      </c>
      <c r="B190" t="s">
        <v>255</v>
      </c>
      <c r="C190" s="4">
        <v>96</v>
      </c>
      <c r="D190" s="1">
        <f t="shared" si="2"/>
        <v>96</v>
      </c>
      <c r="F190" s="1"/>
      <c r="G190" s="1"/>
    </row>
    <row r="191" spans="1:7" ht="12.75">
      <c r="A191" t="s">
        <v>256</v>
      </c>
      <c r="B191" t="s">
        <v>98</v>
      </c>
      <c r="C191" s="4">
        <v>16</v>
      </c>
      <c r="D191" s="1">
        <f t="shared" si="2"/>
        <v>16</v>
      </c>
      <c r="F191" s="1"/>
      <c r="G191" s="1"/>
    </row>
    <row r="192" spans="1:7" ht="12.75">
      <c r="A192" t="s">
        <v>257</v>
      </c>
      <c r="B192" t="s">
        <v>56</v>
      </c>
      <c r="C192" s="4">
        <v>25</v>
      </c>
      <c r="D192" s="1">
        <f t="shared" si="2"/>
        <v>25</v>
      </c>
      <c r="E192" s="1">
        <f>CalcMileageRatePlusGST(D192)</f>
        <v>27.5</v>
      </c>
      <c r="F192" s="1"/>
      <c r="G192" s="1"/>
    </row>
    <row r="193" spans="1:7" ht="12.75">
      <c r="A193" t="s">
        <v>258</v>
      </c>
      <c r="B193" t="s">
        <v>31</v>
      </c>
      <c r="C193" s="4">
        <v>62</v>
      </c>
      <c r="D193" s="1">
        <f t="shared" si="2"/>
        <v>62</v>
      </c>
      <c r="F193" s="1"/>
      <c r="G193" s="1"/>
    </row>
    <row r="194" spans="1:7" ht="12.75">
      <c r="A194" t="s">
        <v>259</v>
      </c>
      <c r="B194" t="s">
        <v>1124</v>
      </c>
      <c r="C194" s="4">
        <v>25</v>
      </c>
      <c r="D194" s="1">
        <f t="shared" si="2"/>
        <v>25</v>
      </c>
      <c r="F194" s="1"/>
      <c r="G194" s="1"/>
    </row>
    <row r="195" spans="1:7" ht="12.75">
      <c r="A195" t="s">
        <v>260</v>
      </c>
      <c r="B195" t="s">
        <v>199</v>
      </c>
      <c r="C195" s="4">
        <v>145</v>
      </c>
      <c r="D195" s="1">
        <f t="shared" si="2"/>
        <v>145</v>
      </c>
      <c r="F195" s="1"/>
      <c r="G195" s="1"/>
    </row>
    <row r="196" spans="1:7" ht="12.75">
      <c r="A196" t="s">
        <v>261</v>
      </c>
      <c r="B196" t="s">
        <v>21</v>
      </c>
      <c r="C196" s="4">
        <v>100</v>
      </c>
      <c r="D196" s="1">
        <f t="shared" si="2"/>
        <v>100</v>
      </c>
      <c r="E196" s="1">
        <f>CalcMileageRatePlusGST(D196)</f>
        <v>110</v>
      </c>
      <c r="F196" s="1"/>
      <c r="G196" s="1"/>
    </row>
    <row r="197" spans="1:7" ht="12.75">
      <c r="A197" t="s">
        <v>262</v>
      </c>
      <c r="B197" t="s">
        <v>263</v>
      </c>
      <c r="C197" s="4">
        <v>26</v>
      </c>
      <c r="D197" s="1">
        <f t="shared" si="2"/>
        <v>26</v>
      </c>
      <c r="F197" s="1"/>
      <c r="G197" s="1"/>
    </row>
    <row r="198" spans="1:7" ht="12.75">
      <c r="A198" t="s">
        <v>1467</v>
      </c>
      <c r="B198" t="s">
        <v>263</v>
      </c>
      <c r="C198" s="4">
        <v>43</v>
      </c>
      <c r="D198" s="1">
        <f t="shared" si="2"/>
        <v>43</v>
      </c>
      <c r="F198" s="1"/>
      <c r="G198" s="1"/>
    </row>
    <row r="199" spans="1:7" ht="12.75">
      <c r="A199" t="s">
        <v>1505</v>
      </c>
      <c r="B199" t="s">
        <v>86</v>
      </c>
      <c r="C199" s="4">
        <v>40</v>
      </c>
      <c r="D199" s="1">
        <f t="shared" si="2"/>
        <v>40</v>
      </c>
      <c r="F199" s="1"/>
      <c r="G199" s="1"/>
    </row>
    <row r="200" spans="1:7" ht="12.75">
      <c r="A200" t="s">
        <v>264</v>
      </c>
      <c r="B200" t="s">
        <v>9</v>
      </c>
      <c r="C200" s="4">
        <v>20</v>
      </c>
      <c r="D200" s="1">
        <f t="shared" si="2"/>
        <v>20</v>
      </c>
      <c r="F200" s="1"/>
      <c r="G200" s="1"/>
    </row>
    <row r="201" spans="1:7" ht="12.75">
      <c r="A201" t="s">
        <v>265</v>
      </c>
      <c r="B201" t="s">
        <v>180</v>
      </c>
      <c r="C201" s="4">
        <v>60</v>
      </c>
      <c r="D201" s="1">
        <f t="shared" si="2"/>
        <v>60</v>
      </c>
      <c r="F201" s="1"/>
      <c r="G201" s="1"/>
    </row>
    <row r="202" spans="1:7" ht="12.75">
      <c r="A202" t="s">
        <v>266</v>
      </c>
      <c r="B202" t="s">
        <v>27</v>
      </c>
      <c r="C202" s="4">
        <v>5</v>
      </c>
      <c r="D202" s="1">
        <f aca="true" t="shared" si="3" ref="D202:D265">C202*Rate_Per_Kilometre</f>
        <v>5</v>
      </c>
      <c r="F202" s="1"/>
      <c r="G202" s="1"/>
    </row>
    <row r="203" spans="1:7" ht="12.75">
      <c r="A203" t="s">
        <v>267</v>
      </c>
      <c r="B203" t="s">
        <v>268</v>
      </c>
      <c r="C203" s="4">
        <v>139</v>
      </c>
      <c r="D203" s="1">
        <f t="shared" si="3"/>
        <v>139</v>
      </c>
      <c r="F203" s="1"/>
      <c r="G203" s="1"/>
    </row>
    <row r="204" spans="1:7" ht="12.75">
      <c r="A204" t="s">
        <v>269</v>
      </c>
      <c r="B204" t="s">
        <v>31</v>
      </c>
      <c r="C204" s="4">
        <v>8</v>
      </c>
      <c r="D204" s="1">
        <f t="shared" si="3"/>
        <v>8</v>
      </c>
      <c r="F204" s="1"/>
      <c r="G204" s="1"/>
    </row>
    <row r="205" spans="1:7" ht="12.75">
      <c r="A205" t="s">
        <v>270</v>
      </c>
      <c r="B205" t="s">
        <v>271</v>
      </c>
      <c r="C205" s="4">
        <v>7</v>
      </c>
      <c r="D205" s="1">
        <f t="shared" si="3"/>
        <v>7</v>
      </c>
      <c r="F205" s="1"/>
      <c r="G205" s="1"/>
    </row>
    <row r="206" spans="1:7" ht="12.75">
      <c r="A206" t="s">
        <v>272</v>
      </c>
      <c r="B206" t="s">
        <v>52</v>
      </c>
      <c r="C206" s="4">
        <v>95</v>
      </c>
      <c r="D206" s="1">
        <f t="shared" si="3"/>
        <v>95</v>
      </c>
      <c r="F206" s="1"/>
      <c r="G206" s="1"/>
    </row>
    <row r="207" spans="1:7" ht="12.75">
      <c r="A207" t="s">
        <v>273</v>
      </c>
      <c r="B207" t="s">
        <v>56</v>
      </c>
      <c r="F207" s="1"/>
      <c r="G207" s="1"/>
    </row>
    <row r="208" spans="1:7" ht="12.75">
      <c r="A208" t="s">
        <v>274</v>
      </c>
      <c r="B208" t="s">
        <v>71</v>
      </c>
      <c r="C208" s="4">
        <v>10</v>
      </c>
      <c r="D208" s="1">
        <f t="shared" si="3"/>
        <v>10</v>
      </c>
      <c r="F208" s="1"/>
      <c r="G208" s="1"/>
    </row>
    <row r="209" spans="1:7" ht="12.75">
      <c r="A209" t="s">
        <v>275</v>
      </c>
      <c r="B209" t="s">
        <v>1178</v>
      </c>
      <c r="C209" s="4">
        <v>92</v>
      </c>
      <c r="D209" s="1">
        <f t="shared" si="3"/>
        <v>92</v>
      </c>
      <c r="F209" s="1"/>
      <c r="G209" s="1"/>
    </row>
    <row r="210" spans="1:7" ht="12.75">
      <c r="A210" t="s">
        <v>276</v>
      </c>
      <c r="B210" t="s">
        <v>119</v>
      </c>
      <c r="C210" s="4">
        <v>2</v>
      </c>
      <c r="D210" s="1">
        <f t="shared" si="3"/>
        <v>2</v>
      </c>
      <c r="F210" s="1"/>
      <c r="G210" s="1"/>
    </row>
    <row r="211" spans="1:7" ht="12.75">
      <c r="A211" t="s">
        <v>277</v>
      </c>
      <c r="B211" t="s">
        <v>278</v>
      </c>
      <c r="C211" s="4">
        <v>2</v>
      </c>
      <c r="D211" s="1">
        <f t="shared" si="3"/>
        <v>2</v>
      </c>
      <c r="F211" s="1"/>
      <c r="G211" s="1"/>
    </row>
    <row r="212" spans="1:7" ht="12.75">
      <c r="A212" t="s">
        <v>279</v>
      </c>
      <c r="B212" t="s">
        <v>195</v>
      </c>
      <c r="C212" s="4">
        <v>16</v>
      </c>
      <c r="D212" s="1">
        <f t="shared" si="3"/>
        <v>16</v>
      </c>
      <c r="F212" s="1"/>
      <c r="G212" s="1"/>
    </row>
    <row r="213" spans="1:7" ht="12.75">
      <c r="A213" t="s">
        <v>280</v>
      </c>
      <c r="B213" t="s">
        <v>178</v>
      </c>
      <c r="C213" s="4">
        <v>42</v>
      </c>
      <c r="D213" s="1">
        <f t="shared" si="3"/>
        <v>42</v>
      </c>
      <c r="F213" s="1"/>
      <c r="G213" s="1"/>
    </row>
    <row r="214" spans="1:7" ht="12.75">
      <c r="A214" t="s">
        <v>281</v>
      </c>
      <c r="B214" t="s">
        <v>65</v>
      </c>
      <c r="C214" s="4">
        <v>16</v>
      </c>
      <c r="D214" s="1">
        <f t="shared" si="3"/>
        <v>16</v>
      </c>
      <c r="F214" s="1"/>
      <c r="G214" s="1"/>
    </row>
    <row r="215" spans="1:7" ht="12.75">
      <c r="A215" t="s">
        <v>282</v>
      </c>
      <c r="B215" t="s">
        <v>65</v>
      </c>
      <c r="C215" s="4">
        <v>36</v>
      </c>
      <c r="D215" s="1">
        <f t="shared" si="3"/>
        <v>36</v>
      </c>
      <c r="F215" s="1"/>
      <c r="G215" s="1"/>
    </row>
    <row r="216" spans="1:7" ht="12.75">
      <c r="A216" t="s">
        <v>283</v>
      </c>
      <c r="B216" t="s">
        <v>284</v>
      </c>
      <c r="C216" s="4">
        <v>100</v>
      </c>
      <c r="D216" s="1">
        <f t="shared" si="3"/>
        <v>100</v>
      </c>
      <c r="F216" s="1"/>
      <c r="G216" s="1"/>
    </row>
    <row r="217" spans="1:7" ht="12.75">
      <c r="A217" t="s">
        <v>285</v>
      </c>
      <c r="B217" t="s">
        <v>35</v>
      </c>
      <c r="C217" s="4">
        <v>339</v>
      </c>
      <c r="D217" s="1">
        <f t="shared" si="3"/>
        <v>339</v>
      </c>
      <c r="F217" s="1"/>
      <c r="G217" s="1"/>
    </row>
    <row r="218" spans="1:7" ht="12.75">
      <c r="A218" t="s">
        <v>286</v>
      </c>
      <c r="B218" t="s">
        <v>284</v>
      </c>
      <c r="C218" s="4">
        <v>3</v>
      </c>
      <c r="D218" s="1">
        <f t="shared" si="3"/>
        <v>3</v>
      </c>
      <c r="F218" s="1"/>
      <c r="G218" s="1"/>
    </row>
    <row r="219" spans="1:7" ht="12.75">
      <c r="A219" t="s">
        <v>287</v>
      </c>
      <c r="B219" t="s">
        <v>288</v>
      </c>
      <c r="C219" s="4">
        <v>10</v>
      </c>
      <c r="D219" s="1">
        <f t="shared" si="3"/>
        <v>10</v>
      </c>
      <c r="F219" s="1"/>
      <c r="G219" s="1"/>
    </row>
    <row r="220" spans="1:7" ht="12.75">
      <c r="A220" t="s">
        <v>289</v>
      </c>
      <c r="B220" t="s">
        <v>13</v>
      </c>
      <c r="C220" s="4">
        <v>23</v>
      </c>
      <c r="D220" s="1">
        <f t="shared" si="3"/>
        <v>23</v>
      </c>
      <c r="E220" s="1">
        <f>CalcMileageRatePlusGST(D220)</f>
        <v>25.3</v>
      </c>
      <c r="F220" s="1"/>
      <c r="G220" s="1"/>
    </row>
    <row r="221" spans="1:7" ht="12.75">
      <c r="A221" t="s">
        <v>290</v>
      </c>
      <c r="B221" t="s">
        <v>291</v>
      </c>
      <c r="C221" s="4">
        <v>26</v>
      </c>
      <c r="D221" s="1">
        <f t="shared" si="3"/>
        <v>26</v>
      </c>
      <c r="F221" s="1"/>
      <c r="G221" s="1"/>
    </row>
    <row r="222" spans="1:7" ht="12.75">
      <c r="A222" t="s">
        <v>292</v>
      </c>
      <c r="B222" t="s">
        <v>293</v>
      </c>
      <c r="C222" s="4">
        <v>16</v>
      </c>
      <c r="D222" s="1">
        <f t="shared" si="3"/>
        <v>16</v>
      </c>
      <c r="F222" s="1"/>
      <c r="G222" s="1"/>
    </row>
    <row r="223" spans="1:7" ht="12.75">
      <c r="A223" t="s">
        <v>294</v>
      </c>
      <c r="B223" t="s">
        <v>9</v>
      </c>
      <c r="C223" s="4">
        <v>20</v>
      </c>
      <c r="D223" s="1">
        <f t="shared" si="3"/>
        <v>20</v>
      </c>
      <c r="F223" s="1"/>
      <c r="G223" s="1"/>
    </row>
    <row r="224" spans="1:7" ht="12.75">
      <c r="A224" t="s">
        <v>295</v>
      </c>
      <c r="B224" t="s">
        <v>115</v>
      </c>
      <c r="C224" s="4">
        <v>28</v>
      </c>
      <c r="D224" s="1">
        <f t="shared" si="3"/>
        <v>28</v>
      </c>
      <c r="F224" s="1"/>
      <c r="G224" s="1"/>
    </row>
    <row r="225" spans="1:7" ht="12.75">
      <c r="A225" t="s">
        <v>296</v>
      </c>
      <c r="B225" t="s">
        <v>76</v>
      </c>
      <c r="C225" s="4">
        <v>12</v>
      </c>
      <c r="D225" s="1">
        <f t="shared" si="3"/>
        <v>12</v>
      </c>
      <c r="F225" s="1"/>
      <c r="G225" s="1"/>
    </row>
    <row r="226" spans="1:7" ht="12.75">
      <c r="A226" t="s">
        <v>297</v>
      </c>
      <c r="B226" t="s">
        <v>155</v>
      </c>
      <c r="C226" s="4">
        <v>39</v>
      </c>
      <c r="D226" s="1">
        <f t="shared" si="3"/>
        <v>39</v>
      </c>
      <c r="F226" s="1"/>
      <c r="G226" s="1"/>
    </row>
    <row r="227" spans="1:7" ht="12.75">
      <c r="A227" t="s">
        <v>298</v>
      </c>
      <c r="B227" t="s">
        <v>115</v>
      </c>
      <c r="C227" s="4">
        <v>25</v>
      </c>
      <c r="D227" s="1">
        <f t="shared" si="3"/>
        <v>25</v>
      </c>
      <c r="F227" s="1"/>
      <c r="G227" s="1"/>
    </row>
    <row r="228" spans="1:7" ht="12.75">
      <c r="A228" t="s">
        <v>299</v>
      </c>
      <c r="B228" t="s">
        <v>21</v>
      </c>
      <c r="C228" s="4">
        <v>60</v>
      </c>
      <c r="D228" s="1">
        <f t="shared" si="3"/>
        <v>60</v>
      </c>
      <c r="E228" s="1">
        <f>CalcMileageRatePlusGST(D228)</f>
        <v>66</v>
      </c>
      <c r="F228" s="1"/>
      <c r="G228" s="1"/>
    </row>
    <row r="229" spans="1:7" ht="12.75">
      <c r="A229" t="s">
        <v>300</v>
      </c>
      <c r="B229" t="s">
        <v>199</v>
      </c>
      <c r="C229" s="4">
        <v>57</v>
      </c>
      <c r="D229" s="1">
        <f t="shared" si="3"/>
        <v>57</v>
      </c>
      <c r="F229" s="1"/>
      <c r="G229" s="1"/>
    </row>
    <row r="230" spans="1:7" ht="12.75">
      <c r="A230" t="s">
        <v>301</v>
      </c>
      <c r="B230" t="s">
        <v>125</v>
      </c>
      <c r="C230" s="4">
        <v>49</v>
      </c>
      <c r="D230" s="1">
        <f t="shared" si="3"/>
        <v>49</v>
      </c>
      <c r="F230" s="1"/>
      <c r="G230" s="1"/>
    </row>
    <row r="231" spans="1:7" ht="12.75">
      <c r="A231" t="s">
        <v>302</v>
      </c>
      <c r="B231" t="s">
        <v>199</v>
      </c>
      <c r="C231" s="4">
        <v>79</v>
      </c>
      <c r="D231" s="1">
        <f t="shared" si="3"/>
        <v>79</v>
      </c>
      <c r="F231" s="1"/>
      <c r="G231" s="1"/>
    </row>
    <row r="232" spans="1:7" ht="12.75">
      <c r="A232" t="s">
        <v>303</v>
      </c>
      <c r="B232" t="s">
        <v>304</v>
      </c>
      <c r="C232" s="4">
        <v>26</v>
      </c>
      <c r="D232" s="1">
        <f t="shared" si="3"/>
        <v>26</v>
      </c>
      <c r="F232" s="1"/>
      <c r="G232" s="1"/>
    </row>
    <row r="233" spans="1:7" ht="12.75">
      <c r="A233" t="s">
        <v>305</v>
      </c>
      <c r="B233" t="s">
        <v>133</v>
      </c>
      <c r="C233" s="4">
        <v>45</v>
      </c>
      <c r="D233" s="1">
        <f t="shared" si="3"/>
        <v>45</v>
      </c>
      <c r="F233" s="1"/>
      <c r="G233" s="1"/>
    </row>
    <row r="234" spans="1:7" ht="12.75">
      <c r="A234" t="s">
        <v>306</v>
      </c>
      <c r="B234" t="s">
        <v>155</v>
      </c>
      <c r="C234" s="4">
        <v>82</v>
      </c>
      <c r="D234" s="1">
        <f t="shared" si="3"/>
        <v>82</v>
      </c>
      <c r="F234" s="1"/>
      <c r="G234" s="1"/>
    </row>
    <row r="235" spans="1:7" ht="12.75">
      <c r="A235" t="s">
        <v>307</v>
      </c>
      <c r="B235" t="s">
        <v>284</v>
      </c>
      <c r="C235" s="4">
        <v>95</v>
      </c>
      <c r="D235" s="1">
        <f t="shared" si="3"/>
        <v>95</v>
      </c>
      <c r="F235" s="1"/>
      <c r="G235" s="1"/>
    </row>
    <row r="236" spans="1:7" ht="12.75">
      <c r="A236" t="s">
        <v>308</v>
      </c>
      <c r="B236" t="s">
        <v>73</v>
      </c>
      <c r="C236" s="4">
        <v>20</v>
      </c>
      <c r="D236" s="1">
        <f t="shared" si="3"/>
        <v>20</v>
      </c>
      <c r="F236" s="1"/>
      <c r="G236" s="1"/>
    </row>
    <row r="237" spans="1:7" ht="12.75">
      <c r="A237" t="s">
        <v>309</v>
      </c>
      <c r="B237" t="s">
        <v>158</v>
      </c>
      <c r="C237" s="4">
        <v>182</v>
      </c>
      <c r="D237" s="1">
        <f t="shared" si="3"/>
        <v>182</v>
      </c>
      <c r="F237" s="1"/>
      <c r="G237" s="1"/>
    </row>
    <row r="238" spans="1:7" ht="12.75">
      <c r="A238" t="s">
        <v>310</v>
      </c>
      <c r="B238" t="s">
        <v>69</v>
      </c>
      <c r="C238" s="4">
        <v>53</v>
      </c>
      <c r="D238" s="1">
        <f t="shared" si="3"/>
        <v>53</v>
      </c>
      <c r="F238" s="1"/>
      <c r="G238" s="1"/>
    </row>
    <row r="239" spans="1:7" ht="12.75">
      <c r="A239" t="s">
        <v>311</v>
      </c>
      <c r="B239" t="s">
        <v>109</v>
      </c>
      <c r="C239" s="4">
        <v>68</v>
      </c>
      <c r="D239" s="1">
        <f t="shared" si="3"/>
        <v>68</v>
      </c>
      <c r="F239" s="1"/>
      <c r="G239" s="1"/>
    </row>
    <row r="240" spans="1:7" ht="12.75">
      <c r="A240" t="s">
        <v>312</v>
      </c>
      <c r="B240" t="s">
        <v>56</v>
      </c>
      <c r="C240" s="4">
        <v>6</v>
      </c>
      <c r="D240" s="1">
        <f t="shared" si="3"/>
        <v>6</v>
      </c>
      <c r="E240" s="1">
        <f>CalcMileageRatePlusGST(D240)</f>
        <v>6.6</v>
      </c>
      <c r="F240" s="1"/>
      <c r="G240" s="1"/>
    </row>
    <row r="241" spans="1:7" ht="12.75">
      <c r="A241" t="s">
        <v>313</v>
      </c>
      <c r="B241" t="s">
        <v>52</v>
      </c>
      <c r="C241" s="4">
        <v>237</v>
      </c>
      <c r="D241" s="1">
        <f t="shared" si="3"/>
        <v>237</v>
      </c>
      <c r="F241" s="1"/>
      <c r="G241" s="1"/>
    </row>
    <row r="242" spans="1:7" ht="12.75">
      <c r="A242" t="s">
        <v>314</v>
      </c>
      <c r="B242" t="s">
        <v>315</v>
      </c>
      <c r="C242" s="4">
        <v>21</v>
      </c>
      <c r="D242" s="1">
        <f t="shared" si="3"/>
        <v>21</v>
      </c>
      <c r="F242" s="1"/>
      <c r="G242" s="1"/>
    </row>
    <row r="243" spans="1:7" ht="12.75">
      <c r="A243" t="s">
        <v>316</v>
      </c>
      <c r="B243" t="s">
        <v>178</v>
      </c>
      <c r="C243" s="4">
        <v>13</v>
      </c>
      <c r="D243" s="1">
        <f t="shared" si="3"/>
        <v>13</v>
      </c>
      <c r="F243" s="1"/>
      <c r="G243" s="1"/>
    </row>
    <row r="244" spans="1:7" ht="12.75">
      <c r="A244" t="s">
        <v>317</v>
      </c>
      <c r="B244" t="s">
        <v>31</v>
      </c>
      <c r="C244" s="4">
        <v>2</v>
      </c>
      <c r="D244" s="1">
        <f t="shared" si="3"/>
        <v>2</v>
      </c>
      <c r="F244" s="1"/>
      <c r="G244" s="1"/>
    </row>
    <row r="245" spans="1:7" ht="12.75">
      <c r="A245" t="s">
        <v>318</v>
      </c>
      <c r="B245" t="s">
        <v>56</v>
      </c>
      <c r="C245" s="4">
        <v>2</v>
      </c>
      <c r="D245" s="1">
        <f t="shared" si="3"/>
        <v>2</v>
      </c>
      <c r="E245" s="1">
        <f>CalcMileageRatePlusGST(D245)</f>
        <v>2.2</v>
      </c>
      <c r="F245" s="1"/>
      <c r="G245" s="1"/>
    </row>
    <row r="246" spans="1:7" ht="12.75">
      <c r="A246" t="s">
        <v>319</v>
      </c>
      <c r="B246" t="s">
        <v>50</v>
      </c>
      <c r="C246" s="4">
        <v>36</v>
      </c>
      <c r="D246" s="1">
        <f t="shared" si="3"/>
        <v>36</v>
      </c>
      <c r="F246" s="1"/>
      <c r="G246" s="1"/>
    </row>
    <row r="247" spans="1:7" ht="12.75">
      <c r="A247" t="s">
        <v>320</v>
      </c>
      <c r="B247" t="s">
        <v>321</v>
      </c>
      <c r="C247" s="4">
        <v>33</v>
      </c>
      <c r="D247" s="1">
        <f t="shared" si="3"/>
        <v>33</v>
      </c>
      <c r="F247" s="1"/>
      <c r="G247" s="1"/>
    </row>
    <row r="248" spans="1:7" ht="12.75">
      <c r="A248" t="s">
        <v>322</v>
      </c>
      <c r="B248" t="s">
        <v>133</v>
      </c>
      <c r="C248" s="4">
        <v>8</v>
      </c>
      <c r="D248" s="1">
        <f t="shared" si="3"/>
        <v>8</v>
      </c>
      <c r="F248" s="1"/>
      <c r="G248" s="1"/>
    </row>
    <row r="249" spans="1:7" ht="12.75">
      <c r="A249" t="s">
        <v>323</v>
      </c>
      <c r="B249" t="s">
        <v>284</v>
      </c>
      <c r="C249" s="4">
        <v>78</v>
      </c>
      <c r="D249" s="1">
        <f t="shared" si="3"/>
        <v>78</v>
      </c>
      <c r="F249" s="1"/>
      <c r="G249" s="1"/>
    </row>
    <row r="250" spans="1:7" ht="12.75">
      <c r="A250" t="s">
        <v>324</v>
      </c>
      <c r="B250" t="s">
        <v>184</v>
      </c>
      <c r="C250" s="4">
        <v>25</v>
      </c>
      <c r="D250" s="1">
        <f t="shared" si="3"/>
        <v>25</v>
      </c>
      <c r="F250" s="1"/>
      <c r="G250" s="1"/>
    </row>
    <row r="251" spans="1:7" ht="12.75">
      <c r="A251" t="s">
        <v>325</v>
      </c>
      <c r="B251" t="s">
        <v>46</v>
      </c>
      <c r="C251" s="4">
        <v>3</v>
      </c>
      <c r="D251" s="1">
        <f t="shared" si="3"/>
        <v>3</v>
      </c>
      <c r="F251" s="1"/>
      <c r="G251" s="1"/>
    </row>
    <row r="252" spans="1:7" ht="12.75">
      <c r="A252" t="s">
        <v>326</v>
      </c>
      <c r="B252" t="s">
        <v>1178</v>
      </c>
      <c r="C252" s="4">
        <v>18</v>
      </c>
      <c r="D252" s="1">
        <f t="shared" si="3"/>
        <v>18</v>
      </c>
      <c r="F252" s="1"/>
      <c r="G252" s="1"/>
    </row>
    <row r="253" spans="1:7" ht="12.75">
      <c r="A253" t="s">
        <v>327</v>
      </c>
      <c r="B253" t="s">
        <v>328</v>
      </c>
      <c r="C253" s="4">
        <v>8</v>
      </c>
      <c r="D253" s="1">
        <f t="shared" si="3"/>
        <v>8</v>
      </c>
      <c r="F253" s="1"/>
      <c r="G253" s="1"/>
    </row>
    <row r="254" spans="1:7" ht="12.75">
      <c r="A254" t="s">
        <v>329</v>
      </c>
      <c r="B254" t="s">
        <v>180</v>
      </c>
      <c r="C254" s="4">
        <v>2</v>
      </c>
      <c r="D254" s="1">
        <f t="shared" si="3"/>
        <v>2</v>
      </c>
      <c r="F254" s="1"/>
      <c r="G254" s="1"/>
    </row>
    <row r="255" spans="1:7" ht="12.75">
      <c r="A255" t="s">
        <v>330</v>
      </c>
      <c r="B255" t="s">
        <v>27</v>
      </c>
      <c r="C255" s="4">
        <v>13</v>
      </c>
      <c r="D255" s="1">
        <f t="shared" si="3"/>
        <v>13</v>
      </c>
      <c r="F255" s="1"/>
      <c r="G255" s="1"/>
    </row>
    <row r="256" spans="1:7" ht="12.75">
      <c r="A256" t="s">
        <v>331</v>
      </c>
      <c r="B256" t="s">
        <v>284</v>
      </c>
      <c r="C256" s="4">
        <v>65</v>
      </c>
      <c r="D256" s="1">
        <f t="shared" si="3"/>
        <v>65</v>
      </c>
      <c r="F256" s="1"/>
      <c r="G256" s="1"/>
    </row>
    <row r="257" spans="1:7" ht="12.75">
      <c r="A257" t="s">
        <v>332</v>
      </c>
      <c r="B257" t="s">
        <v>69</v>
      </c>
      <c r="C257" s="4">
        <v>20</v>
      </c>
      <c r="D257" s="1">
        <f t="shared" si="3"/>
        <v>20</v>
      </c>
      <c r="F257" s="1"/>
      <c r="G257" s="1"/>
    </row>
    <row r="258" spans="1:7" ht="12.75">
      <c r="A258" t="s">
        <v>1469</v>
      </c>
      <c r="B258" t="s">
        <v>125</v>
      </c>
      <c r="C258" s="4">
        <v>10</v>
      </c>
      <c r="D258" s="1">
        <f t="shared" si="3"/>
        <v>10</v>
      </c>
      <c r="F258" s="1"/>
      <c r="G258" s="1"/>
    </row>
    <row r="259" spans="1:7" ht="12.75">
      <c r="A259" t="s">
        <v>333</v>
      </c>
      <c r="B259" t="s">
        <v>13</v>
      </c>
      <c r="C259" s="4">
        <v>160</v>
      </c>
      <c r="D259" s="1">
        <f t="shared" si="3"/>
        <v>160</v>
      </c>
      <c r="E259" s="1">
        <f>CalcMileageRatePlusGST(D259)</f>
        <v>176</v>
      </c>
      <c r="F259" s="1"/>
      <c r="G259" s="1"/>
    </row>
    <row r="260" spans="1:7" ht="12.75">
      <c r="A260" t="s">
        <v>334</v>
      </c>
      <c r="B260" t="s">
        <v>117</v>
      </c>
      <c r="C260" s="4">
        <v>12</v>
      </c>
      <c r="D260" s="1">
        <f t="shared" si="3"/>
        <v>12</v>
      </c>
      <c r="F260" s="1"/>
      <c r="G260" s="1"/>
    </row>
    <row r="261" spans="1:7" ht="12.75">
      <c r="A261" t="s">
        <v>335</v>
      </c>
      <c r="B261" t="s">
        <v>119</v>
      </c>
      <c r="C261" s="4">
        <v>86</v>
      </c>
      <c r="D261" s="1">
        <f t="shared" si="3"/>
        <v>86</v>
      </c>
      <c r="F261" s="1"/>
      <c r="G261" s="1"/>
    </row>
    <row r="262" spans="1:7" ht="12.75">
      <c r="A262" t="s">
        <v>336</v>
      </c>
      <c r="B262" t="s">
        <v>52</v>
      </c>
      <c r="C262" s="4">
        <v>145</v>
      </c>
      <c r="D262" s="1">
        <f t="shared" si="3"/>
        <v>145</v>
      </c>
      <c r="F262" s="1"/>
      <c r="G262" s="1"/>
    </row>
    <row r="263" spans="1:7" ht="12.75">
      <c r="A263" t="s">
        <v>337</v>
      </c>
      <c r="B263" t="s">
        <v>338</v>
      </c>
      <c r="C263" s="4">
        <v>28</v>
      </c>
      <c r="D263" s="1">
        <f t="shared" si="3"/>
        <v>28</v>
      </c>
      <c r="F263" s="1"/>
      <c r="G263" s="1"/>
    </row>
    <row r="264" spans="1:7" ht="12.75">
      <c r="A264" t="s">
        <v>339</v>
      </c>
      <c r="B264" t="s">
        <v>199</v>
      </c>
      <c r="C264" s="4">
        <v>31</v>
      </c>
      <c r="D264" s="1">
        <f t="shared" si="3"/>
        <v>31</v>
      </c>
      <c r="F264" s="1"/>
      <c r="G264" s="1"/>
    </row>
    <row r="265" spans="1:7" ht="12.75">
      <c r="A265" t="s">
        <v>340</v>
      </c>
      <c r="B265" t="s">
        <v>268</v>
      </c>
      <c r="C265" s="4">
        <v>161</v>
      </c>
      <c r="D265" s="1">
        <f t="shared" si="3"/>
        <v>161</v>
      </c>
      <c r="F265" s="1"/>
      <c r="G265" s="1"/>
    </row>
    <row r="266" spans="1:7" ht="12.75">
      <c r="A266" t="s">
        <v>341</v>
      </c>
      <c r="B266" t="s">
        <v>31</v>
      </c>
      <c r="C266" s="4">
        <v>52</v>
      </c>
      <c r="D266" s="1">
        <f aca="true" t="shared" si="4" ref="D266:D331">C266*Rate_Per_Kilometre</f>
        <v>52</v>
      </c>
      <c r="F266" s="1"/>
      <c r="G266" s="1"/>
    </row>
    <row r="267" spans="1:7" ht="12.75">
      <c r="A267" t="s">
        <v>342</v>
      </c>
      <c r="B267" t="s">
        <v>158</v>
      </c>
      <c r="C267" s="4">
        <v>16</v>
      </c>
      <c r="D267" s="1">
        <f t="shared" si="4"/>
        <v>16</v>
      </c>
      <c r="F267" s="1"/>
      <c r="G267" s="1"/>
    </row>
    <row r="268" spans="1:7" ht="12.75">
      <c r="A268" t="s">
        <v>343</v>
      </c>
      <c r="B268" t="s">
        <v>78</v>
      </c>
      <c r="C268" s="4">
        <v>66</v>
      </c>
      <c r="D268" s="1">
        <f t="shared" si="4"/>
        <v>66</v>
      </c>
      <c r="F268" s="1"/>
      <c r="G268" s="1"/>
    </row>
    <row r="269" spans="1:7" ht="12.75">
      <c r="A269" t="s">
        <v>344</v>
      </c>
      <c r="B269" t="s">
        <v>141</v>
      </c>
      <c r="C269" s="4">
        <v>2</v>
      </c>
      <c r="D269" s="1">
        <f t="shared" si="4"/>
        <v>2</v>
      </c>
      <c r="F269" s="1"/>
      <c r="G269" s="1"/>
    </row>
    <row r="270" spans="1:7" ht="12.75">
      <c r="A270" t="s">
        <v>345</v>
      </c>
      <c r="B270" t="s">
        <v>90</v>
      </c>
      <c r="C270" s="4">
        <v>97</v>
      </c>
      <c r="D270" s="1">
        <f t="shared" si="4"/>
        <v>97</v>
      </c>
      <c r="F270" s="1"/>
      <c r="G270" s="1"/>
    </row>
    <row r="271" spans="1:7" ht="12.75">
      <c r="A271" t="s">
        <v>346</v>
      </c>
      <c r="B271" t="s">
        <v>88</v>
      </c>
      <c r="C271" s="4">
        <v>29</v>
      </c>
      <c r="D271" s="1">
        <f t="shared" si="4"/>
        <v>29</v>
      </c>
      <c r="F271" s="1"/>
      <c r="G271" s="1"/>
    </row>
    <row r="272" spans="1:7" ht="12.75">
      <c r="A272" t="s">
        <v>1468</v>
      </c>
      <c r="B272" t="s">
        <v>125</v>
      </c>
      <c r="C272" s="4">
        <v>23</v>
      </c>
      <c r="D272" s="1">
        <f t="shared" si="4"/>
        <v>23</v>
      </c>
      <c r="F272" s="1"/>
      <c r="G272" s="1"/>
    </row>
    <row r="273" spans="1:7" ht="12.75">
      <c r="A273" t="s">
        <v>347</v>
      </c>
      <c r="B273" t="s">
        <v>33</v>
      </c>
      <c r="C273" s="4">
        <v>15</v>
      </c>
      <c r="D273" s="1">
        <f t="shared" si="4"/>
        <v>15</v>
      </c>
      <c r="F273" s="1"/>
      <c r="G273" s="1"/>
    </row>
    <row r="274" spans="1:7" ht="12.75">
      <c r="A274" t="s">
        <v>348</v>
      </c>
      <c r="B274" t="s">
        <v>13</v>
      </c>
      <c r="C274" s="4">
        <v>83</v>
      </c>
      <c r="D274" s="1">
        <f t="shared" si="4"/>
        <v>83</v>
      </c>
      <c r="E274" s="1">
        <f>CalcMileageRatePlusGST(D274)</f>
        <v>91.3</v>
      </c>
      <c r="F274" s="1"/>
      <c r="G274" s="1"/>
    </row>
    <row r="275" spans="1:7" ht="12.75">
      <c r="A275" t="s">
        <v>349</v>
      </c>
      <c r="B275" t="s">
        <v>131</v>
      </c>
      <c r="C275" s="4">
        <v>28</v>
      </c>
      <c r="D275" s="1">
        <f t="shared" si="4"/>
        <v>28</v>
      </c>
      <c r="F275" s="1"/>
      <c r="G275" s="1"/>
    </row>
    <row r="276" spans="1:7" ht="12.75">
      <c r="A276" t="s">
        <v>350</v>
      </c>
      <c r="B276" t="s">
        <v>351</v>
      </c>
      <c r="C276" s="4">
        <v>36</v>
      </c>
      <c r="D276" s="1">
        <f t="shared" si="4"/>
        <v>36</v>
      </c>
      <c r="F276" s="1"/>
      <c r="G276" s="1"/>
    </row>
    <row r="277" spans="1:7" ht="12.75">
      <c r="A277" t="s">
        <v>352</v>
      </c>
      <c r="B277" t="s">
        <v>80</v>
      </c>
      <c r="C277" s="4">
        <v>2</v>
      </c>
      <c r="D277" s="1">
        <f t="shared" si="4"/>
        <v>2</v>
      </c>
      <c r="F277" s="1"/>
      <c r="G277" s="1"/>
    </row>
    <row r="278" spans="1:7" ht="12.75">
      <c r="A278" t="s">
        <v>353</v>
      </c>
      <c r="B278" t="s">
        <v>69</v>
      </c>
      <c r="C278" s="4">
        <v>33</v>
      </c>
      <c r="D278" s="1">
        <f t="shared" si="4"/>
        <v>33</v>
      </c>
      <c r="F278" s="1"/>
      <c r="G278" s="1"/>
    </row>
    <row r="279" spans="1:7" ht="12.75">
      <c r="A279" t="s">
        <v>354</v>
      </c>
      <c r="B279" t="s">
        <v>69</v>
      </c>
      <c r="C279" s="4">
        <v>33</v>
      </c>
      <c r="D279" s="1">
        <f t="shared" si="4"/>
        <v>33</v>
      </c>
      <c r="F279" s="1"/>
      <c r="G279" s="1"/>
    </row>
    <row r="280" spans="1:7" ht="12.75">
      <c r="A280" t="s">
        <v>355</v>
      </c>
      <c r="B280" t="s">
        <v>94</v>
      </c>
      <c r="C280" s="4">
        <v>13</v>
      </c>
      <c r="D280" s="1">
        <f t="shared" si="4"/>
        <v>13</v>
      </c>
      <c r="F280" s="1"/>
      <c r="G280" s="1"/>
    </row>
    <row r="281" spans="1:7" ht="12.75">
      <c r="A281" t="s">
        <v>356</v>
      </c>
      <c r="B281" t="s">
        <v>187</v>
      </c>
      <c r="C281" s="4">
        <v>12</v>
      </c>
      <c r="D281" s="1">
        <f t="shared" si="4"/>
        <v>12</v>
      </c>
      <c r="F281" s="1"/>
      <c r="G281" s="1"/>
    </row>
    <row r="282" spans="1:7" ht="12.75">
      <c r="A282" t="s">
        <v>357</v>
      </c>
      <c r="B282" t="s">
        <v>54</v>
      </c>
      <c r="C282" s="4">
        <v>2</v>
      </c>
      <c r="D282" s="1">
        <f t="shared" si="4"/>
        <v>2</v>
      </c>
      <c r="F282" s="1"/>
      <c r="G282" s="1"/>
    </row>
    <row r="283" spans="1:7" ht="12.75">
      <c r="A283" t="s">
        <v>358</v>
      </c>
      <c r="B283" t="s">
        <v>117</v>
      </c>
      <c r="C283" s="4">
        <v>18</v>
      </c>
      <c r="D283" s="1">
        <f t="shared" si="4"/>
        <v>18</v>
      </c>
      <c r="F283" s="1"/>
      <c r="G283" s="1"/>
    </row>
    <row r="284" spans="1:7" ht="12.75">
      <c r="A284" t="s">
        <v>359</v>
      </c>
      <c r="B284" t="s">
        <v>360</v>
      </c>
      <c r="C284" s="4">
        <v>2</v>
      </c>
      <c r="D284" s="1">
        <f t="shared" si="4"/>
        <v>2</v>
      </c>
      <c r="F284" s="1"/>
      <c r="G284" s="1"/>
    </row>
    <row r="285" spans="1:7" ht="12.75">
      <c r="A285" t="s">
        <v>361</v>
      </c>
      <c r="B285" t="s">
        <v>98</v>
      </c>
      <c r="C285" s="4">
        <v>20</v>
      </c>
      <c r="D285" s="1">
        <f t="shared" si="4"/>
        <v>20</v>
      </c>
      <c r="F285" s="1"/>
      <c r="G285" s="1"/>
    </row>
    <row r="286" spans="1:7" ht="12.75">
      <c r="A286" t="s">
        <v>362</v>
      </c>
      <c r="B286" t="s">
        <v>219</v>
      </c>
      <c r="C286" s="4">
        <v>28</v>
      </c>
      <c r="D286" s="1">
        <f t="shared" si="4"/>
        <v>28</v>
      </c>
      <c r="F286" s="1"/>
      <c r="G286" s="1"/>
    </row>
    <row r="287" spans="1:7" ht="12.75">
      <c r="A287" t="s">
        <v>363</v>
      </c>
      <c r="B287" t="s">
        <v>113</v>
      </c>
      <c r="C287" s="4">
        <v>8</v>
      </c>
      <c r="D287" s="1">
        <f t="shared" si="4"/>
        <v>8</v>
      </c>
      <c r="F287" s="1"/>
      <c r="G287" s="1"/>
    </row>
    <row r="288" spans="1:7" ht="12.75">
      <c r="A288" t="s">
        <v>364</v>
      </c>
      <c r="B288" t="s">
        <v>21</v>
      </c>
      <c r="C288" s="4">
        <v>4</v>
      </c>
      <c r="D288" s="1">
        <f t="shared" si="4"/>
        <v>4</v>
      </c>
      <c r="E288" s="1">
        <f>CalcMileageRatePlusGST(D288)</f>
        <v>4.4</v>
      </c>
      <c r="F288" s="1"/>
      <c r="G288" s="1"/>
    </row>
    <row r="289" spans="6:7" ht="12.75">
      <c r="F289" s="1"/>
      <c r="G289" s="1"/>
    </row>
    <row r="290" spans="1:7" ht="12.75">
      <c r="A290" t="s">
        <v>365</v>
      </c>
      <c r="B290" t="s">
        <v>52</v>
      </c>
      <c r="C290" s="4">
        <v>81</v>
      </c>
      <c r="D290" s="1">
        <f t="shared" si="4"/>
        <v>81</v>
      </c>
      <c r="F290" s="1"/>
      <c r="G290" s="1"/>
    </row>
    <row r="291" spans="1:7" ht="12.75">
      <c r="A291" t="s">
        <v>366</v>
      </c>
      <c r="B291" t="s">
        <v>113</v>
      </c>
      <c r="C291" s="4">
        <v>28</v>
      </c>
      <c r="D291" s="1">
        <f t="shared" si="4"/>
        <v>28</v>
      </c>
      <c r="F291" s="1"/>
      <c r="G291" s="1"/>
    </row>
    <row r="292" spans="1:7" ht="12.75">
      <c r="A292" t="s">
        <v>367</v>
      </c>
      <c r="B292" t="s">
        <v>69</v>
      </c>
      <c r="C292" s="4">
        <v>7</v>
      </c>
      <c r="D292" s="1">
        <f t="shared" si="4"/>
        <v>7</v>
      </c>
      <c r="F292" s="1"/>
      <c r="G292" s="1"/>
    </row>
    <row r="293" spans="1:7" ht="12.75">
      <c r="A293" t="s">
        <v>368</v>
      </c>
      <c r="B293" t="s">
        <v>25</v>
      </c>
      <c r="C293" s="4">
        <v>42</v>
      </c>
      <c r="D293" s="1">
        <f t="shared" si="4"/>
        <v>42</v>
      </c>
      <c r="F293" s="1"/>
      <c r="G293" s="1"/>
    </row>
    <row r="294" spans="1:7" ht="12.75">
      <c r="A294" t="s">
        <v>369</v>
      </c>
      <c r="B294" t="s">
        <v>67</v>
      </c>
      <c r="C294" s="4">
        <v>23</v>
      </c>
      <c r="D294" s="1">
        <f t="shared" si="4"/>
        <v>23</v>
      </c>
      <c r="F294" s="1"/>
      <c r="G294" s="1"/>
    </row>
    <row r="295" spans="1:7" ht="12.75">
      <c r="A295" t="s">
        <v>370</v>
      </c>
      <c r="B295" t="s">
        <v>88</v>
      </c>
      <c r="C295" s="4">
        <v>39</v>
      </c>
      <c r="D295" s="1">
        <f t="shared" si="4"/>
        <v>39</v>
      </c>
      <c r="F295" s="1"/>
      <c r="G295" s="1"/>
    </row>
    <row r="296" spans="1:7" ht="12.75">
      <c r="A296" t="s">
        <v>371</v>
      </c>
      <c r="B296" t="s">
        <v>88</v>
      </c>
      <c r="C296" s="4">
        <v>55</v>
      </c>
      <c r="D296" s="1">
        <f t="shared" si="4"/>
        <v>55</v>
      </c>
      <c r="F296" s="1"/>
      <c r="G296" s="1"/>
    </row>
    <row r="297" spans="1:7" ht="12.75">
      <c r="A297" t="s">
        <v>372</v>
      </c>
      <c r="B297" t="s">
        <v>35</v>
      </c>
      <c r="C297" s="4">
        <v>223</v>
      </c>
      <c r="D297" s="1">
        <f t="shared" si="4"/>
        <v>223</v>
      </c>
      <c r="F297" s="1"/>
      <c r="G297" s="1"/>
    </row>
    <row r="298" spans="1:7" ht="12.75">
      <c r="A298" t="s">
        <v>373</v>
      </c>
      <c r="B298" t="s">
        <v>52</v>
      </c>
      <c r="C298" s="4">
        <v>89</v>
      </c>
      <c r="D298" s="1">
        <f t="shared" si="4"/>
        <v>89</v>
      </c>
      <c r="F298" s="1"/>
      <c r="G298" s="1"/>
    </row>
    <row r="299" spans="1:7" ht="12.75">
      <c r="A299" t="s">
        <v>374</v>
      </c>
      <c r="B299" t="s">
        <v>52</v>
      </c>
      <c r="C299" s="4">
        <v>123</v>
      </c>
      <c r="D299" s="1">
        <f t="shared" si="4"/>
        <v>123</v>
      </c>
      <c r="F299" s="1"/>
      <c r="G299" s="1"/>
    </row>
    <row r="300" spans="1:7" ht="12.75">
      <c r="A300" t="s">
        <v>375</v>
      </c>
      <c r="B300" t="s">
        <v>109</v>
      </c>
      <c r="C300" s="4">
        <v>47</v>
      </c>
      <c r="D300" s="1">
        <f t="shared" si="4"/>
        <v>47</v>
      </c>
      <c r="F300" s="1"/>
      <c r="G300" s="1"/>
    </row>
    <row r="301" spans="1:7" ht="12.75">
      <c r="A301" t="s">
        <v>376</v>
      </c>
      <c r="B301" t="s">
        <v>234</v>
      </c>
      <c r="C301" s="4">
        <v>2</v>
      </c>
      <c r="D301" s="1">
        <f t="shared" si="4"/>
        <v>2</v>
      </c>
      <c r="F301" s="1"/>
      <c r="G301" s="1"/>
    </row>
    <row r="302" spans="1:7" ht="12.75">
      <c r="A302" t="s">
        <v>1478</v>
      </c>
      <c r="B302" t="s">
        <v>56</v>
      </c>
      <c r="C302" s="4">
        <v>8</v>
      </c>
      <c r="D302" s="1">
        <f t="shared" si="4"/>
        <v>8</v>
      </c>
      <c r="E302" s="1">
        <f>CalcMileageRatePlusGST(D302)</f>
        <v>8.8</v>
      </c>
      <c r="F302" s="1"/>
      <c r="G302" s="1"/>
    </row>
    <row r="303" spans="1:7" ht="12.75">
      <c r="A303" t="s">
        <v>377</v>
      </c>
      <c r="B303" t="s">
        <v>284</v>
      </c>
      <c r="C303" s="4">
        <v>49</v>
      </c>
      <c r="D303" s="1">
        <f t="shared" si="4"/>
        <v>49</v>
      </c>
      <c r="F303" s="1"/>
      <c r="G303" s="1"/>
    </row>
    <row r="304" spans="1:7" ht="12.75">
      <c r="A304" t="s">
        <v>378</v>
      </c>
      <c r="B304" t="s">
        <v>234</v>
      </c>
      <c r="C304" s="4">
        <v>29</v>
      </c>
      <c r="D304" s="1">
        <f t="shared" si="4"/>
        <v>29</v>
      </c>
      <c r="F304" s="1"/>
      <c r="G304" s="1"/>
    </row>
    <row r="305" spans="1:7" ht="12.75">
      <c r="A305" t="s">
        <v>379</v>
      </c>
      <c r="B305" t="s">
        <v>380</v>
      </c>
      <c r="C305" s="4">
        <v>2</v>
      </c>
      <c r="D305" s="1">
        <f t="shared" si="4"/>
        <v>2</v>
      </c>
      <c r="F305" s="1"/>
      <c r="G305" s="1"/>
    </row>
    <row r="306" spans="1:7" ht="12.75">
      <c r="A306" t="s">
        <v>381</v>
      </c>
      <c r="B306" t="s">
        <v>69</v>
      </c>
      <c r="C306" s="4">
        <v>36</v>
      </c>
      <c r="D306" s="1">
        <f t="shared" si="4"/>
        <v>36</v>
      </c>
      <c r="F306" s="1"/>
      <c r="G306" s="1"/>
    </row>
    <row r="307" spans="1:7" ht="12.75">
      <c r="A307" t="s">
        <v>382</v>
      </c>
      <c r="B307" t="s">
        <v>35</v>
      </c>
      <c r="C307" s="4">
        <v>176</v>
      </c>
      <c r="D307" s="1">
        <f t="shared" si="4"/>
        <v>176</v>
      </c>
      <c r="F307" s="1"/>
      <c r="G307" s="1"/>
    </row>
    <row r="308" spans="1:7" ht="12.75">
      <c r="A308" t="s">
        <v>383</v>
      </c>
      <c r="B308" t="s">
        <v>384</v>
      </c>
      <c r="C308" s="4">
        <v>7</v>
      </c>
      <c r="D308" s="1">
        <f t="shared" si="4"/>
        <v>7</v>
      </c>
      <c r="F308" s="1"/>
      <c r="G308" s="1"/>
    </row>
    <row r="309" spans="1:7" ht="12.75">
      <c r="A309" t="s">
        <v>385</v>
      </c>
      <c r="B309" t="s">
        <v>98</v>
      </c>
      <c r="C309" s="4">
        <v>26</v>
      </c>
      <c r="D309" s="1">
        <f t="shared" si="4"/>
        <v>26</v>
      </c>
      <c r="F309" s="1"/>
      <c r="G309" s="1"/>
    </row>
    <row r="310" spans="1:7" ht="12.75">
      <c r="A310" t="s">
        <v>386</v>
      </c>
      <c r="B310" t="s">
        <v>184</v>
      </c>
      <c r="C310" s="4">
        <v>26</v>
      </c>
      <c r="D310" s="1">
        <f t="shared" si="4"/>
        <v>26</v>
      </c>
      <c r="F310" s="1"/>
      <c r="G310" s="1"/>
    </row>
    <row r="311" spans="1:7" ht="12.75">
      <c r="A311" t="s">
        <v>387</v>
      </c>
      <c r="B311" t="s">
        <v>56</v>
      </c>
      <c r="C311" s="4">
        <v>10</v>
      </c>
      <c r="D311" s="1">
        <f t="shared" si="4"/>
        <v>10</v>
      </c>
      <c r="E311" s="1">
        <f>CalcMileageRatePlusGST(D311)</f>
        <v>11</v>
      </c>
      <c r="F311" s="1"/>
      <c r="G311" s="1"/>
    </row>
    <row r="312" spans="1:7" ht="12.75">
      <c r="A312" t="s">
        <v>388</v>
      </c>
      <c r="B312" t="s">
        <v>184</v>
      </c>
      <c r="C312" s="4">
        <v>44</v>
      </c>
      <c r="D312" s="1">
        <f t="shared" si="4"/>
        <v>44</v>
      </c>
      <c r="F312" s="1"/>
      <c r="G312" s="1"/>
    </row>
    <row r="313" spans="1:7" ht="12.75">
      <c r="A313" t="s">
        <v>389</v>
      </c>
      <c r="B313" t="s">
        <v>225</v>
      </c>
      <c r="C313" s="4">
        <v>36</v>
      </c>
      <c r="D313" s="1">
        <f t="shared" si="4"/>
        <v>36</v>
      </c>
      <c r="F313" s="1"/>
      <c r="G313" s="1"/>
    </row>
    <row r="314" spans="1:7" ht="12.75">
      <c r="A314" t="s">
        <v>390</v>
      </c>
      <c r="B314" t="s">
        <v>56</v>
      </c>
      <c r="F314" s="1"/>
      <c r="G314" s="1"/>
    </row>
    <row r="315" spans="1:7" ht="12.75">
      <c r="A315" t="s">
        <v>391</v>
      </c>
      <c r="B315" t="s">
        <v>321</v>
      </c>
      <c r="C315" s="4">
        <v>52</v>
      </c>
      <c r="D315" s="1">
        <f t="shared" si="4"/>
        <v>52</v>
      </c>
      <c r="F315" s="1"/>
      <c r="G315" s="1"/>
    </row>
    <row r="316" spans="1:7" ht="12.75">
      <c r="A316" t="s">
        <v>392</v>
      </c>
      <c r="B316" t="s">
        <v>46</v>
      </c>
      <c r="C316" s="4">
        <v>14</v>
      </c>
      <c r="D316" s="1">
        <f t="shared" si="4"/>
        <v>14</v>
      </c>
      <c r="F316" s="1"/>
      <c r="G316" s="1"/>
    </row>
    <row r="317" spans="1:7" ht="12.75">
      <c r="A317" t="s">
        <v>393</v>
      </c>
      <c r="B317" t="s">
        <v>54</v>
      </c>
      <c r="C317" s="4">
        <v>7</v>
      </c>
      <c r="D317" s="1">
        <f t="shared" si="4"/>
        <v>7</v>
      </c>
      <c r="F317" s="1"/>
      <c r="G317" s="1"/>
    </row>
    <row r="318" spans="1:7" ht="12.75">
      <c r="A318" t="s">
        <v>394</v>
      </c>
      <c r="B318" t="s">
        <v>13</v>
      </c>
      <c r="C318" s="4">
        <v>687</v>
      </c>
      <c r="D318" s="1">
        <f t="shared" si="4"/>
        <v>687</v>
      </c>
      <c r="E318" s="1">
        <f>CalcMileageRatePlusGST(D318)</f>
        <v>755.7</v>
      </c>
      <c r="F318" s="1"/>
      <c r="G318" s="1"/>
    </row>
    <row r="319" spans="1:7" ht="12.75">
      <c r="A319" t="s">
        <v>395</v>
      </c>
      <c r="B319" t="s">
        <v>76</v>
      </c>
      <c r="C319" s="4">
        <v>10</v>
      </c>
      <c r="D319" s="1">
        <f t="shared" si="4"/>
        <v>10</v>
      </c>
      <c r="F319" s="1"/>
      <c r="G319" s="1"/>
    </row>
    <row r="320" spans="1:7" ht="12.75">
      <c r="A320" t="s">
        <v>396</v>
      </c>
      <c r="B320" t="s">
        <v>180</v>
      </c>
      <c r="C320" s="4">
        <v>49</v>
      </c>
      <c r="D320" s="1">
        <f t="shared" si="4"/>
        <v>49</v>
      </c>
      <c r="F320" s="1"/>
      <c r="G320" s="1"/>
    </row>
    <row r="321" spans="1:7" ht="12.75">
      <c r="A321" t="s">
        <v>397</v>
      </c>
      <c r="B321" t="s">
        <v>76</v>
      </c>
      <c r="C321" s="4">
        <v>42</v>
      </c>
      <c r="D321" s="1">
        <f t="shared" si="4"/>
        <v>42</v>
      </c>
      <c r="F321" s="1"/>
      <c r="G321" s="1"/>
    </row>
    <row r="322" spans="1:7" ht="12.75">
      <c r="A322" t="s">
        <v>398</v>
      </c>
      <c r="B322" t="s">
        <v>1178</v>
      </c>
      <c r="C322" s="4">
        <v>86</v>
      </c>
      <c r="D322" s="1">
        <f t="shared" si="4"/>
        <v>86</v>
      </c>
      <c r="F322" s="1"/>
      <c r="G322" s="1"/>
    </row>
    <row r="323" spans="1:7" ht="12.75">
      <c r="A323" t="s">
        <v>399</v>
      </c>
      <c r="B323" t="s">
        <v>304</v>
      </c>
      <c r="C323" s="4">
        <v>33</v>
      </c>
      <c r="D323" s="1">
        <f t="shared" si="4"/>
        <v>33</v>
      </c>
      <c r="F323" s="1"/>
      <c r="G323" s="1"/>
    </row>
    <row r="324" spans="1:7" ht="12.75">
      <c r="A324" t="s">
        <v>400</v>
      </c>
      <c r="B324" t="s">
        <v>17</v>
      </c>
      <c r="C324" s="4">
        <v>23</v>
      </c>
      <c r="D324" s="1">
        <f t="shared" si="4"/>
        <v>23</v>
      </c>
      <c r="F324" s="1"/>
      <c r="G324" s="1"/>
    </row>
    <row r="325" spans="1:7" ht="12.75">
      <c r="A325" t="s">
        <v>401</v>
      </c>
      <c r="B325" t="s">
        <v>190</v>
      </c>
      <c r="C325" s="4">
        <v>2</v>
      </c>
      <c r="D325" s="1">
        <f t="shared" si="4"/>
        <v>2</v>
      </c>
      <c r="F325" s="1"/>
      <c r="G325" s="1"/>
    </row>
    <row r="326" spans="1:7" ht="12.75">
      <c r="A326" t="s">
        <v>402</v>
      </c>
      <c r="B326" t="s">
        <v>23</v>
      </c>
      <c r="C326" s="4">
        <v>36</v>
      </c>
      <c r="D326" s="1">
        <f t="shared" si="4"/>
        <v>36</v>
      </c>
      <c r="F326" s="1"/>
      <c r="G326" s="1"/>
    </row>
    <row r="327" spans="1:7" ht="12.75">
      <c r="A327" t="s">
        <v>403</v>
      </c>
      <c r="B327" t="s">
        <v>35</v>
      </c>
      <c r="C327" s="4">
        <v>258</v>
      </c>
      <c r="D327" s="1">
        <f t="shared" si="4"/>
        <v>258</v>
      </c>
      <c r="F327" s="1"/>
      <c r="G327" s="1"/>
    </row>
    <row r="328" spans="1:7" ht="12.75">
      <c r="A328" t="s">
        <v>404</v>
      </c>
      <c r="B328" t="s">
        <v>255</v>
      </c>
      <c r="C328" s="4">
        <v>2</v>
      </c>
      <c r="D328" s="1">
        <f t="shared" si="4"/>
        <v>2</v>
      </c>
      <c r="F328" s="1"/>
      <c r="G328" s="1"/>
    </row>
    <row r="329" spans="1:7" ht="12.75">
      <c r="A329" t="s">
        <v>405</v>
      </c>
      <c r="B329" t="s">
        <v>23</v>
      </c>
      <c r="C329" s="4">
        <v>12</v>
      </c>
      <c r="D329" s="1">
        <f t="shared" si="4"/>
        <v>12</v>
      </c>
      <c r="F329" s="1"/>
      <c r="G329" s="1"/>
    </row>
    <row r="330" spans="1:7" ht="12.75">
      <c r="A330" t="s">
        <v>406</v>
      </c>
      <c r="B330" t="s">
        <v>113</v>
      </c>
      <c r="C330" s="4">
        <v>16</v>
      </c>
      <c r="D330" s="1">
        <f t="shared" si="4"/>
        <v>16</v>
      </c>
      <c r="F330" s="1"/>
      <c r="G330" s="1"/>
    </row>
    <row r="331" spans="1:7" ht="12.75">
      <c r="A331" t="s">
        <v>407</v>
      </c>
      <c r="B331" t="s">
        <v>199</v>
      </c>
      <c r="C331" s="4">
        <v>145</v>
      </c>
      <c r="D331" s="1">
        <f t="shared" si="4"/>
        <v>145</v>
      </c>
      <c r="F331" s="1"/>
      <c r="G331" s="1"/>
    </row>
    <row r="332" spans="1:7" ht="12.75">
      <c r="A332" t="s">
        <v>408</v>
      </c>
      <c r="B332" t="s">
        <v>76</v>
      </c>
      <c r="C332" s="4">
        <v>20</v>
      </c>
      <c r="D332" s="1">
        <f aca="true" t="shared" si="5" ref="D332:D395">C332*Rate_Per_Kilometre</f>
        <v>20</v>
      </c>
      <c r="F332" s="1"/>
      <c r="G332" s="1"/>
    </row>
    <row r="333" spans="1:7" ht="12.75">
      <c r="A333" t="s">
        <v>409</v>
      </c>
      <c r="B333" t="s">
        <v>76</v>
      </c>
      <c r="C333" s="4">
        <v>12</v>
      </c>
      <c r="D333" s="1">
        <f t="shared" si="5"/>
        <v>12</v>
      </c>
      <c r="F333" s="1"/>
      <c r="G333" s="1"/>
    </row>
    <row r="334" spans="1:7" ht="12.75">
      <c r="A334" t="s">
        <v>410</v>
      </c>
      <c r="B334" t="s">
        <v>133</v>
      </c>
      <c r="C334" s="4">
        <v>20</v>
      </c>
      <c r="D334" s="1">
        <f t="shared" si="5"/>
        <v>20</v>
      </c>
      <c r="F334" s="1"/>
      <c r="G334" s="1"/>
    </row>
    <row r="335" spans="1:7" ht="12.75">
      <c r="A335" t="s">
        <v>411</v>
      </c>
      <c r="B335" t="s">
        <v>76</v>
      </c>
      <c r="C335" s="4">
        <v>16</v>
      </c>
      <c r="D335" s="1">
        <f t="shared" si="5"/>
        <v>16</v>
      </c>
      <c r="F335" s="1"/>
      <c r="G335" s="1"/>
    </row>
    <row r="336" spans="1:7" ht="12.75">
      <c r="A336" t="s">
        <v>412</v>
      </c>
      <c r="B336" t="s">
        <v>225</v>
      </c>
      <c r="C336" s="4">
        <v>29</v>
      </c>
      <c r="D336" s="1">
        <f t="shared" si="5"/>
        <v>29</v>
      </c>
      <c r="F336" s="1"/>
      <c r="G336" s="1"/>
    </row>
    <row r="337" spans="1:7" ht="12.75">
      <c r="A337" t="s">
        <v>413</v>
      </c>
      <c r="B337" t="s">
        <v>170</v>
      </c>
      <c r="C337" s="4">
        <v>2</v>
      </c>
      <c r="D337" s="1">
        <f t="shared" si="5"/>
        <v>2</v>
      </c>
      <c r="F337" s="1"/>
      <c r="G337" s="1"/>
    </row>
    <row r="338" spans="1:7" ht="12.75">
      <c r="A338" t="s">
        <v>414</v>
      </c>
      <c r="B338" t="s">
        <v>81</v>
      </c>
      <c r="C338" s="4">
        <v>27</v>
      </c>
      <c r="D338" s="1">
        <f t="shared" si="5"/>
        <v>27</v>
      </c>
      <c r="F338" s="1"/>
      <c r="G338" s="1"/>
    </row>
    <row r="339" spans="1:7" ht="12.75">
      <c r="A339" t="s">
        <v>415</v>
      </c>
      <c r="B339" t="s">
        <v>122</v>
      </c>
      <c r="C339" s="4">
        <v>2</v>
      </c>
      <c r="D339" s="1">
        <f t="shared" si="5"/>
        <v>2</v>
      </c>
      <c r="F339" s="1"/>
      <c r="G339" s="1"/>
    </row>
    <row r="340" spans="1:7" ht="12.75">
      <c r="A340" t="s">
        <v>416</v>
      </c>
      <c r="B340" t="s">
        <v>61</v>
      </c>
      <c r="C340" s="4">
        <v>15</v>
      </c>
      <c r="D340" s="1">
        <f t="shared" si="5"/>
        <v>15</v>
      </c>
      <c r="F340" s="1"/>
      <c r="G340" s="1"/>
    </row>
    <row r="341" spans="1:7" ht="12.75">
      <c r="A341" t="s">
        <v>417</v>
      </c>
      <c r="B341" t="s">
        <v>67</v>
      </c>
      <c r="C341" s="4">
        <v>36</v>
      </c>
      <c r="D341" s="1">
        <f t="shared" si="5"/>
        <v>36</v>
      </c>
      <c r="F341" s="1"/>
      <c r="G341" s="1"/>
    </row>
    <row r="342" spans="1:7" ht="12.75">
      <c r="A342" t="s">
        <v>418</v>
      </c>
      <c r="B342" t="s">
        <v>119</v>
      </c>
      <c r="C342" s="4">
        <v>81</v>
      </c>
      <c r="D342" s="1">
        <f t="shared" si="5"/>
        <v>81</v>
      </c>
      <c r="F342" s="1"/>
      <c r="G342" s="1"/>
    </row>
    <row r="343" spans="1:7" ht="12.75">
      <c r="A343" t="s">
        <v>419</v>
      </c>
      <c r="B343" t="s">
        <v>39</v>
      </c>
      <c r="C343" s="4">
        <v>2</v>
      </c>
      <c r="D343" s="1">
        <f t="shared" si="5"/>
        <v>2</v>
      </c>
      <c r="F343" s="1"/>
      <c r="G343" s="1"/>
    </row>
    <row r="344" spans="1:7" ht="12.75">
      <c r="A344" t="s">
        <v>420</v>
      </c>
      <c r="B344" t="s">
        <v>421</v>
      </c>
      <c r="C344" s="4">
        <v>58</v>
      </c>
      <c r="D344" s="1">
        <f t="shared" si="5"/>
        <v>58</v>
      </c>
      <c r="F344" s="1"/>
      <c r="G344" s="1"/>
    </row>
    <row r="345" spans="1:7" ht="12.75">
      <c r="A345" t="s">
        <v>422</v>
      </c>
      <c r="B345" t="s">
        <v>19</v>
      </c>
      <c r="C345" s="4">
        <v>10</v>
      </c>
      <c r="D345" s="1">
        <f t="shared" si="5"/>
        <v>10</v>
      </c>
      <c r="E345" s="1">
        <f>CalcMileageRatePlusGST(D345)</f>
        <v>11</v>
      </c>
      <c r="F345" s="1"/>
      <c r="G345" s="1"/>
    </row>
    <row r="346" spans="1:7" ht="12.75">
      <c r="A346" t="s">
        <v>423</v>
      </c>
      <c r="B346" t="s">
        <v>424</v>
      </c>
      <c r="C346" s="4">
        <v>12</v>
      </c>
      <c r="D346" s="1">
        <f t="shared" si="5"/>
        <v>12</v>
      </c>
      <c r="F346" s="1"/>
      <c r="G346" s="1"/>
    </row>
    <row r="347" spans="1:7" ht="12.75">
      <c r="A347" t="s">
        <v>425</v>
      </c>
      <c r="B347" t="s">
        <v>187</v>
      </c>
      <c r="C347" s="4">
        <v>29</v>
      </c>
      <c r="D347" s="1">
        <f t="shared" si="5"/>
        <v>29</v>
      </c>
      <c r="F347" s="1"/>
      <c r="G347" s="1"/>
    </row>
    <row r="348" spans="1:7" ht="12.75">
      <c r="A348" t="s">
        <v>426</v>
      </c>
      <c r="B348" t="s">
        <v>427</v>
      </c>
      <c r="C348" s="4">
        <v>37</v>
      </c>
      <c r="D348" s="1">
        <f t="shared" si="5"/>
        <v>37</v>
      </c>
      <c r="F348" s="1"/>
      <c r="G348" s="1"/>
    </row>
    <row r="349" spans="1:7" ht="12.75">
      <c r="A349" t="s">
        <v>428</v>
      </c>
      <c r="B349" t="s">
        <v>46</v>
      </c>
      <c r="C349" s="4">
        <v>3</v>
      </c>
      <c r="D349" s="1">
        <f t="shared" si="5"/>
        <v>3</v>
      </c>
      <c r="F349" s="1"/>
      <c r="G349" s="1"/>
    </row>
    <row r="350" spans="1:7" ht="12.75">
      <c r="A350" t="s">
        <v>429</v>
      </c>
      <c r="B350" t="s">
        <v>236</v>
      </c>
      <c r="C350" s="4">
        <v>15</v>
      </c>
      <c r="D350" s="1">
        <f t="shared" si="5"/>
        <v>15</v>
      </c>
      <c r="F350" s="1"/>
      <c r="G350" s="1"/>
    </row>
    <row r="351" spans="1:7" ht="12.75">
      <c r="A351" t="s">
        <v>430</v>
      </c>
      <c r="B351" t="s">
        <v>158</v>
      </c>
      <c r="C351" s="4">
        <v>57</v>
      </c>
      <c r="D351" s="1">
        <f t="shared" si="5"/>
        <v>57</v>
      </c>
      <c r="F351" s="1"/>
      <c r="G351" s="1"/>
    </row>
    <row r="352" spans="1:7" ht="12.75">
      <c r="A352" t="s">
        <v>431</v>
      </c>
      <c r="B352" t="s">
        <v>225</v>
      </c>
      <c r="C352" s="4">
        <v>2</v>
      </c>
      <c r="D352" s="1">
        <f t="shared" si="5"/>
        <v>2</v>
      </c>
      <c r="F352" s="1"/>
      <c r="G352" s="1"/>
    </row>
    <row r="353" spans="1:7" ht="12.75">
      <c r="A353" t="s">
        <v>432</v>
      </c>
      <c r="B353" t="s">
        <v>44</v>
      </c>
      <c r="C353" s="4">
        <v>50</v>
      </c>
      <c r="D353" s="1">
        <f t="shared" si="5"/>
        <v>50</v>
      </c>
      <c r="F353" s="1"/>
      <c r="G353" s="1"/>
    </row>
    <row r="354" spans="1:7" ht="12.75">
      <c r="A354" t="s">
        <v>433</v>
      </c>
      <c r="B354" t="s">
        <v>434</v>
      </c>
      <c r="C354" s="4">
        <v>2</v>
      </c>
      <c r="D354" s="1">
        <f t="shared" si="5"/>
        <v>2</v>
      </c>
      <c r="F354" s="1"/>
      <c r="G354" s="1"/>
    </row>
    <row r="355" spans="1:7" ht="12.75">
      <c r="A355" t="s">
        <v>435</v>
      </c>
      <c r="B355" t="s">
        <v>115</v>
      </c>
      <c r="C355" s="4">
        <v>58</v>
      </c>
      <c r="D355" s="1">
        <f t="shared" si="5"/>
        <v>58</v>
      </c>
      <c r="F355" s="1"/>
      <c r="G355" s="1"/>
    </row>
    <row r="356" spans="1:7" ht="12.75">
      <c r="A356" t="s">
        <v>436</v>
      </c>
      <c r="B356" t="s">
        <v>94</v>
      </c>
      <c r="C356" s="4">
        <v>23</v>
      </c>
      <c r="D356" s="1">
        <f t="shared" si="5"/>
        <v>23</v>
      </c>
      <c r="F356" s="1"/>
      <c r="G356" s="1"/>
    </row>
    <row r="357" spans="1:7" ht="12.75">
      <c r="A357" t="s">
        <v>437</v>
      </c>
      <c r="B357" t="s">
        <v>293</v>
      </c>
      <c r="C357" s="4">
        <v>2</v>
      </c>
      <c r="D357" s="1">
        <f t="shared" si="5"/>
        <v>2</v>
      </c>
      <c r="F357" s="1"/>
      <c r="G357" s="1"/>
    </row>
    <row r="358" spans="6:7" ht="12.75">
      <c r="F358" s="1"/>
      <c r="G358" s="1"/>
    </row>
    <row r="359" spans="1:7" ht="12.75">
      <c r="A359" t="s">
        <v>438</v>
      </c>
      <c r="B359" t="s">
        <v>434</v>
      </c>
      <c r="C359" s="4">
        <v>9</v>
      </c>
      <c r="D359" s="1">
        <f t="shared" si="5"/>
        <v>9</v>
      </c>
      <c r="F359" s="1"/>
      <c r="G359" s="1"/>
    </row>
    <row r="360" spans="1:7" ht="12.75">
      <c r="A360" t="s">
        <v>439</v>
      </c>
      <c r="B360" t="s">
        <v>115</v>
      </c>
      <c r="C360" s="4">
        <v>42</v>
      </c>
      <c r="D360" s="1">
        <f t="shared" si="5"/>
        <v>42</v>
      </c>
      <c r="F360" s="1"/>
      <c r="G360" s="1"/>
    </row>
    <row r="361" spans="1:7" ht="12.75">
      <c r="A361" t="s">
        <v>440</v>
      </c>
      <c r="B361" t="s">
        <v>86</v>
      </c>
      <c r="C361" s="4">
        <v>36</v>
      </c>
      <c r="D361" s="1">
        <f t="shared" si="5"/>
        <v>36</v>
      </c>
      <c r="F361" s="1"/>
      <c r="G361" s="1"/>
    </row>
    <row r="362" spans="1:7" ht="12.75">
      <c r="A362" t="s">
        <v>441</v>
      </c>
      <c r="B362" t="s">
        <v>88</v>
      </c>
      <c r="C362" s="4">
        <v>16</v>
      </c>
      <c r="D362" s="1">
        <f t="shared" si="5"/>
        <v>16</v>
      </c>
      <c r="F362" s="1"/>
      <c r="G362" s="1"/>
    </row>
    <row r="363" spans="1:7" ht="12.75">
      <c r="A363" t="s">
        <v>442</v>
      </c>
      <c r="B363" t="s">
        <v>443</v>
      </c>
      <c r="C363" s="4">
        <v>12</v>
      </c>
      <c r="D363" s="1">
        <f t="shared" si="5"/>
        <v>12</v>
      </c>
      <c r="F363" s="1"/>
      <c r="G363" s="1"/>
    </row>
    <row r="364" spans="1:7" ht="12.75">
      <c r="A364" t="s">
        <v>444</v>
      </c>
      <c r="B364" t="s">
        <v>56</v>
      </c>
      <c r="F364" s="1"/>
      <c r="G364" s="1"/>
    </row>
    <row r="365" spans="1:7" ht="12.75">
      <c r="A365" t="s">
        <v>445</v>
      </c>
      <c r="B365" t="s">
        <v>19</v>
      </c>
      <c r="C365" s="4">
        <v>43</v>
      </c>
      <c r="D365" s="1">
        <f t="shared" si="5"/>
        <v>43</v>
      </c>
      <c r="E365" s="1">
        <f>CalcMileageRatePlusGST(D365)</f>
        <v>47.3</v>
      </c>
      <c r="F365" s="1"/>
      <c r="G365" s="1"/>
    </row>
    <row r="366" spans="1:7" ht="12.75">
      <c r="A366" t="s">
        <v>446</v>
      </c>
      <c r="B366" t="s">
        <v>234</v>
      </c>
      <c r="C366" s="4">
        <v>41</v>
      </c>
      <c r="D366" s="1">
        <f t="shared" si="5"/>
        <v>41</v>
      </c>
      <c r="F366" s="1"/>
      <c r="G366" s="1"/>
    </row>
    <row r="367" spans="1:7" ht="12.75">
      <c r="A367" t="s">
        <v>447</v>
      </c>
      <c r="B367" t="s">
        <v>288</v>
      </c>
      <c r="C367" s="4">
        <v>16</v>
      </c>
      <c r="D367" s="1">
        <f t="shared" si="5"/>
        <v>16</v>
      </c>
      <c r="F367" s="1"/>
      <c r="G367" s="1"/>
    </row>
    <row r="368" spans="1:7" ht="12.75">
      <c r="A368" t="s">
        <v>448</v>
      </c>
      <c r="B368" t="s">
        <v>86</v>
      </c>
      <c r="C368" s="4">
        <v>28</v>
      </c>
      <c r="D368" s="1">
        <f t="shared" si="5"/>
        <v>28</v>
      </c>
      <c r="F368" s="1"/>
      <c r="G368" s="1"/>
    </row>
    <row r="369" spans="1:7" ht="12.75">
      <c r="A369" t="s">
        <v>449</v>
      </c>
      <c r="B369" t="s">
        <v>86</v>
      </c>
      <c r="C369" s="4">
        <v>42</v>
      </c>
      <c r="D369" s="1">
        <f t="shared" si="5"/>
        <v>42</v>
      </c>
      <c r="F369" s="1"/>
      <c r="G369" s="1"/>
    </row>
    <row r="370" spans="1:7" ht="12.75">
      <c r="A370" t="s">
        <v>450</v>
      </c>
      <c r="B370" t="s">
        <v>451</v>
      </c>
      <c r="F370" s="1"/>
      <c r="G370" s="1"/>
    </row>
    <row r="371" spans="1:7" ht="12.75">
      <c r="A371" t="s">
        <v>452</v>
      </c>
      <c r="B371" t="s">
        <v>56</v>
      </c>
      <c r="C371" s="4">
        <v>4</v>
      </c>
      <c r="D371" s="1">
        <f t="shared" si="5"/>
        <v>4</v>
      </c>
      <c r="E371" s="1">
        <f>CalcMileageRatePlusGST(D371)</f>
        <v>4.4</v>
      </c>
      <c r="F371" s="1"/>
      <c r="G371" s="1"/>
    </row>
    <row r="372" spans="1:7" ht="12.75">
      <c r="A372" t="s">
        <v>453</v>
      </c>
      <c r="B372" t="s">
        <v>119</v>
      </c>
      <c r="C372" s="4">
        <v>100</v>
      </c>
      <c r="D372" s="1">
        <f t="shared" si="5"/>
        <v>100</v>
      </c>
      <c r="F372" s="1"/>
      <c r="G372" s="1"/>
    </row>
    <row r="373" spans="1:7" ht="12.75">
      <c r="A373" t="s">
        <v>454</v>
      </c>
      <c r="B373" t="s">
        <v>71</v>
      </c>
      <c r="C373" s="4">
        <v>50</v>
      </c>
      <c r="D373" s="1">
        <f t="shared" si="5"/>
        <v>50</v>
      </c>
      <c r="F373" s="1"/>
      <c r="G373" s="1"/>
    </row>
    <row r="374" spans="1:7" ht="12.75">
      <c r="A374" t="s">
        <v>455</v>
      </c>
      <c r="B374" t="s">
        <v>321</v>
      </c>
      <c r="C374" s="4">
        <v>161</v>
      </c>
      <c r="D374" s="1">
        <f t="shared" si="5"/>
        <v>161</v>
      </c>
      <c r="F374" s="1"/>
      <c r="G374" s="1"/>
    </row>
    <row r="375" spans="1:7" ht="12.75">
      <c r="A375" t="s">
        <v>456</v>
      </c>
      <c r="B375" t="s">
        <v>52</v>
      </c>
      <c r="C375" s="4">
        <v>189</v>
      </c>
      <c r="D375" s="1">
        <f t="shared" si="5"/>
        <v>189</v>
      </c>
      <c r="F375" s="1"/>
      <c r="G375" s="1"/>
    </row>
    <row r="376" spans="1:7" ht="12.75">
      <c r="A376" t="s">
        <v>457</v>
      </c>
      <c r="B376" t="s">
        <v>67</v>
      </c>
      <c r="C376" s="4">
        <v>33</v>
      </c>
      <c r="D376" s="1">
        <f t="shared" si="5"/>
        <v>33</v>
      </c>
      <c r="F376" s="1"/>
      <c r="G376" s="1"/>
    </row>
    <row r="377" spans="1:7" ht="12.75">
      <c r="A377" t="s">
        <v>458</v>
      </c>
      <c r="B377" t="s">
        <v>158</v>
      </c>
      <c r="C377" s="4">
        <v>49</v>
      </c>
      <c r="D377" s="1">
        <f t="shared" si="5"/>
        <v>49</v>
      </c>
      <c r="F377" s="1"/>
      <c r="G377" s="1"/>
    </row>
    <row r="378" spans="1:7" ht="12.75">
      <c r="A378" t="s">
        <v>459</v>
      </c>
      <c r="B378" t="s">
        <v>39</v>
      </c>
      <c r="C378" s="4">
        <v>26</v>
      </c>
      <c r="D378" s="1">
        <f t="shared" si="5"/>
        <v>26</v>
      </c>
      <c r="F378" s="1"/>
      <c r="G378" s="1"/>
    </row>
    <row r="379" spans="1:7" ht="12.75">
      <c r="A379" t="s">
        <v>460</v>
      </c>
      <c r="B379" t="s">
        <v>29</v>
      </c>
      <c r="C379" s="4">
        <v>258</v>
      </c>
      <c r="D379" s="1">
        <f t="shared" si="5"/>
        <v>258</v>
      </c>
      <c r="F379" s="1"/>
      <c r="G379" s="1"/>
    </row>
    <row r="380" spans="1:7" ht="12.75">
      <c r="A380" t="s">
        <v>461</v>
      </c>
      <c r="B380" t="s">
        <v>56</v>
      </c>
      <c r="C380" s="4">
        <v>15</v>
      </c>
      <c r="D380" s="1">
        <f t="shared" si="5"/>
        <v>15</v>
      </c>
      <c r="E380" s="1">
        <f>CalcMileageRatePlusGST(D380)</f>
        <v>16.5</v>
      </c>
      <c r="F380" s="1"/>
      <c r="G380" s="1"/>
    </row>
    <row r="381" spans="1:7" ht="12.75">
      <c r="A381" t="s">
        <v>462</v>
      </c>
      <c r="B381" t="s">
        <v>46</v>
      </c>
      <c r="C381" s="4">
        <v>8</v>
      </c>
      <c r="D381" s="1">
        <f t="shared" si="5"/>
        <v>8</v>
      </c>
      <c r="F381" s="1"/>
      <c r="G381" s="1"/>
    </row>
    <row r="382" spans="1:7" ht="12.75">
      <c r="A382" t="s">
        <v>463</v>
      </c>
      <c r="B382" t="s">
        <v>119</v>
      </c>
      <c r="C382" s="4">
        <v>92</v>
      </c>
      <c r="D382" s="1">
        <f t="shared" si="5"/>
        <v>92</v>
      </c>
      <c r="F382" s="1"/>
      <c r="G382" s="1"/>
    </row>
    <row r="383" spans="1:7" ht="12.75">
      <c r="A383" t="s">
        <v>464</v>
      </c>
      <c r="B383" t="s">
        <v>21</v>
      </c>
      <c r="C383" s="4">
        <v>12</v>
      </c>
      <c r="D383" s="1">
        <f t="shared" si="5"/>
        <v>12</v>
      </c>
      <c r="E383" s="1">
        <f>CalcMileageRatePlusGST(D383)</f>
        <v>13.2</v>
      </c>
      <c r="F383" s="1"/>
      <c r="G383" s="1"/>
    </row>
    <row r="384" spans="1:7" ht="12.75">
      <c r="A384" t="s">
        <v>465</v>
      </c>
      <c r="B384" t="s">
        <v>33</v>
      </c>
      <c r="C384" s="4">
        <v>8</v>
      </c>
      <c r="D384" s="1">
        <f t="shared" si="5"/>
        <v>8</v>
      </c>
      <c r="F384" s="1"/>
      <c r="G384" s="1"/>
    </row>
    <row r="385" spans="1:7" ht="12.75">
      <c r="A385" t="s">
        <v>466</v>
      </c>
      <c r="B385" t="s">
        <v>155</v>
      </c>
      <c r="C385" s="4">
        <v>87</v>
      </c>
      <c r="D385" s="1">
        <f t="shared" si="5"/>
        <v>87</v>
      </c>
      <c r="F385" s="1"/>
      <c r="G385" s="1"/>
    </row>
    <row r="386" spans="1:7" ht="12.75">
      <c r="A386" t="s">
        <v>467</v>
      </c>
      <c r="B386" t="s">
        <v>98</v>
      </c>
      <c r="C386" s="4">
        <v>20</v>
      </c>
      <c r="D386" s="1">
        <f t="shared" si="5"/>
        <v>20</v>
      </c>
      <c r="F386" s="1"/>
      <c r="G386" s="1"/>
    </row>
    <row r="387" spans="1:7" ht="12.75">
      <c r="A387" t="s">
        <v>468</v>
      </c>
      <c r="B387" t="s">
        <v>29</v>
      </c>
      <c r="C387" s="4">
        <v>44</v>
      </c>
      <c r="D387" s="1">
        <f t="shared" si="5"/>
        <v>44</v>
      </c>
      <c r="F387" s="1"/>
      <c r="G387" s="1"/>
    </row>
    <row r="388" spans="1:7" ht="12.75">
      <c r="A388" t="s">
        <v>469</v>
      </c>
      <c r="B388" t="s">
        <v>424</v>
      </c>
      <c r="C388" s="4">
        <v>5</v>
      </c>
      <c r="D388" s="1">
        <f t="shared" si="5"/>
        <v>5</v>
      </c>
      <c r="F388" s="1"/>
      <c r="G388" s="1"/>
    </row>
    <row r="389" spans="1:7" ht="12.75">
      <c r="A389" t="s">
        <v>470</v>
      </c>
      <c r="B389" t="s">
        <v>21</v>
      </c>
      <c r="C389" s="4">
        <v>6</v>
      </c>
      <c r="D389" s="1">
        <f t="shared" si="5"/>
        <v>6</v>
      </c>
      <c r="E389" s="1">
        <f>CalcMileageRatePlusGST(D389)</f>
        <v>6.6</v>
      </c>
      <c r="F389" s="1"/>
      <c r="G389" s="1"/>
    </row>
    <row r="390" spans="1:7" ht="12.75">
      <c r="A390" t="s">
        <v>471</v>
      </c>
      <c r="B390" t="s">
        <v>472</v>
      </c>
      <c r="C390" s="4">
        <v>38</v>
      </c>
      <c r="D390" s="1">
        <f t="shared" si="5"/>
        <v>38</v>
      </c>
      <c r="F390" s="1"/>
      <c r="G390" s="1"/>
    </row>
    <row r="391" spans="1:7" ht="12.75">
      <c r="A391" t="s">
        <v>473</v>
      </c>
      <c r="B391" t="s">
        <v>158</v>
      </c>
      <c r="C391" s="4">
        <v>50</v>
      </c>
      <c r="D391" s="1">
        <f t="shared" si="5"/>
        <v>50</v>
      </c>
      <c r="F391" s="1"/>
      <c r="G391" s="1"/>
    </row>
    <row r="392" spans="1:7" ht="12.75">
      <c r="A392" t="s">
        <v>474</v>
      </c>
      <c r="B392" t="s">
        <v>19</v>
      </c>
      <c r="C392" s="4">
        <v>50</v>
      </c>
      <c r="D392" s="1">
        <f t="shared" si="5"/>
        <v>50</v>
      </c>
      <c r="E392" s="1">
        <f>CalcMileageRatePlusGST(D392)</f>
        <v>55</v>
      </c>
      <c r="F392" s="1"/>
      <c r="G392" s="1"/>
    </row>
    <row r="393" spans="1:7" ht="12.75">
      <c r="A393" t="s">
        <v>475</v>
      </c>
      <c r="B393" t="s">
        <v>178</v>
      </c>
      <c r="C393" s="4">
        <v>75</v>
      </c>
      <c r="D393" s="1">
        <f t="shared" si="5"/>
        <v>75</v>
      </c>
      <c r="F393" s="1"/>
      <c r="G393" s="1"/>
    </row>
    <row r="394" spans="1:7" ht="12.75">
      <c r="A394" t="s">
        <v>476</v>
      </c>
      <c r="B394" t="s">
        <v>90</v>
      </c>
      <c r="C394" s="4">
        <v>50</v>
      </c>
      <c r="D394" s="1">
        <f t="shared" si="5"/>
        <v>50</v>
      </c>
      <c r="F394" s="1"/>
      <c r="G394" s="1"/>
    </row>
    <row r="395" spans="1:7" ht="12.75">
      <c r="A395" t="s">
        <v>477</v>
      </c>
      <c r="B395" t="s">
        <v>46</v>
      </c>
      <c r="C395" s="4">
        <v>5</v>
      </c>
      <c r="D395" s="1">
        <f t="shared" si="5"/>
        <v>5</v>
      </c>
      <c r="F395" s="1"/>
      <c r="G395" s="1"/>
    </row>
    <row r="396" spans="1:7" ht="12.75">
      <c r="A396" t="s">
        <v>478</v>
      </c>
      <c r="B396" t="s">
        <v>284</v>
      </c>
      <c r="C396" s="4">
        <v>2</v>
      </c>
      <c r="D396" s="1">
        <f aca="true" t="shared" si="6" ref="D396:D463">C396*Rate_Per_Kilometre</f>
        <v>2</v>
      </c>
      <c r="F396" s="1"/>
      <c r="G396" s="1"/>
    </row>
    <row r="397" spans="1:7" ht="12.75">
      <c r="A397" t="s">
        <v>479</v>
      </c>
      <c r="B397" t="s">
        <v>78</v>
      </c>
      <c r="C397" s="4">
        <v>145</v>
      </c>
      <c r="D397" s="1">
        <f t="shared" si="6"/>
        <v>145</v>
      </c>
      <c r="F397" s="1"/>
      <c r="G397" s="1"/>
    </row>
    <row r="398" spans="1:7" ht="12.75">
      <c r="A398" t="s">
        <v>480</v>
      </c>
      <c r="B398" t="s">
        <v>78</v>
      </c>
      <c r="C398" s="4">
        <v>159</v>
      </c>
      <c r="D398" s="1">
        <f t="shared" si="6"/>
        <v>159</v>
      </c>
      <c r="F398" s="1"/>
      <c r="G398" s="1"/>
    </row>
    <row r="399" spans="1:7" ht="12.75">
      <c r="A399" t="s">
        <v>481</v>
      </c>
      <c r="B399" t="s">
        <v>482</v>
      </c>
      <c r="C399" s="4">
        <v>2</v>
      </c>
      <c r="D399" s="1">
        <f t="shared" si="6"/>
        <v>2</v>
      </c>
      <c r="F399" s="1"/>
      <c r="G399" s="1"/>
    </row>
    <row r="400" spans="1:7" ht="12.75">
      <c r="A400" t="s">
        <v>483</v>
      </c>
      <c r="B400" t="s">
        <v>52</v>
      </c>
      <c r="C400" s="4">
        <v>102</v>
      </c>
      <c r="D400" s="1">
        <f t="shared" si="6"/>
        <v>102</v>
      </c>
      <c r="F400" s="1"/>
      <c r="G400" s="1"/>
    </row>
    <row r="401" spans="1:7" ht="12.75">
      <c r="A401" t="s">
        <v>484</v>
      </c>
      <c r="B401" t="s">
        <v>178</v>
      </c>
      <c r="C401" s="4">
        <v>58</v>
      </c>
      <c r="D401" s="1">
        <f t="shared" si="6"/>
        <v>58</v>
      </c>
      <c r="F401" s="1"/>
      <c r="G401" s="1"/>
    </row>
    <row r="402" spans="1:7" ht="12.75">
      <c r="A402" t="s">
        <v>485</v>
      </c>
      <c r="B402" t="s">
        <v>158</v>
      </c>
      <c r="C402" s="4">
        <v>213</v>
      </c>
      <c r="D402" s="1">
        <f t="shared" si="6"/>
        <v>213</v>
      </c>
      <c r="F402" s="1"/>
      <c r="G402" s="1"/>
    </row>
    <row r="403" spans="1:7" ht="12.75">
      <c r="A403" t="s">
        <v>486</v>
      </c>
      <c r="B403" t="s">
        <v>78</v>
      </c>
      <c r="C403" s="4">
        <v>243</v>
      </c>
      <c r="D403" s="1">
        <f t="shared" si="6"/>
        <v>243</v>
      </c>
      <c r="F403" s="1"/>
      <c r="G403" s="1"/>
    </row>
    <row r="404" spans="1:7" ht="12.75">
      <c r="A404" t="s">
        <v>487</v>
      </c>
      <c r="B404" t="s">
        <v>31</v>
      </c>
      <c r="C404" s="4">
        <v>2</v>
      </c>
      <c r="D404" s="1">
        <f t="shared" si="6"/>
        <v>2</v>
      </c>
      <c r="F404" s="1"/>
      <c r="G404" s="1"/>
    </row>
    <row r="405" spans="1:7" ht="12.75">
      <c r="A405" t="s">
        <v>488</v>
      </c>
      <c r="B405" t="s">
        <v>65</v>
      </c>
      <c r="C405" s="4">
        <v>20</v>
      </c>
      <c r="D405" s="1">
        <f t="shared" si="6"/>
        <v>20</v>
      </c>
      <c r="F405" s="1"/>
      <c r="G405" s="1"/>
    </row>
    <row r="406" spans="1:7" ht="12.75">
      <c r="A406" t="s">
        <v>489</v>
      </c>
      <c r="B406" t="s">
        <v>268</v>
      </c>
      <c r="C406" s="4">
        <v>2</v>
      </c>
      <c r="D406" s="1">
        <f t="shared" si="6"/>
        <v>2</v>
      </c>
      <c r="F406" s="1"/>
      <c r="G406" s="1"/>
    </row>
    <row r="407" spans="6:7" ht="12.75">
      <c r="F407" s="1"/>
      <c r="G407" s="1"/>
    </row>
    <row r="408" spans="1:7" ht="12.75">
      <c r="A408" t="s">
        <v>490</v>
      </c>
      <c r="B408" t="s">
        <v>155</v>
      </c>
      <c r="C408" s="4">
        <v>89</v>
      </c>
      <c r="D408" s="1">
        <f t="shared" si="6"/>
        <v>89</v>
      </c>
      <c r="F408" s="1"/>
      <c r="G408" s="1"/>
    </row>
    <row r="409" spans="1:7" ht="12.75">
      <c r="A409" t="s">
        <v>491</v>
      </c>
      <c r="B409" t="s">
        <v>27</v>
      </c>
      <c r="C409" s="4">
        <v>8</v>
      </c>
      <c r="D409" s="1">
        <f t="shared" si="6"/>
        <v>8</v>
      </c>
      <c r="F409" s="1"/>
      <c r="G409" s="1"/>
    </row>
    <row r="410" spans="1:7" ht="12.75">
      <c r="A410" t="s">
        <v>492</v>
      </c>
      <c r="B410" t="s">
        <v>46</v>
      </c>
      <c r="C410" s="4">
        <v>8</v>
      </c>
      <c r="D410" s="1">
        <f t="shared" si="6"/>
        <v>8</v>
      </c>
      <c r="F410" s="1"/>
      <c r="G410" s="1"/>
    </row>
    <row r="411" spans="1:7" ht="12.75">
      <c r="A411" t="s">
        <v>493</v>
      </c>
      <c r="B411" t="s">
        <v>56</v>
      </c>
      <c r="C411" s="4">
        <v>20</v>
      </c>
      <c r="D411" s="1">
        <f t="shared" si="6"/>
        <v>20</v>
      </c>
      <c r="E411" s="1">
        <f>CalcMileageRatePlusGST(D411)</f>
        <v>22</v>
      </c>
      <c r="F411" s="1"/>
      <c r="G411" s="1"/>
    </row>
    <row r="412" spans="1:7" ht="12.75">
      <c r="A412" t="s">
        <v>494</v>
      </c>
      <c r="B412" t="s">
        <v>122</v>
      </c>
      <c r="C412" s="4">
        <v>26</v>
      </c>
      <c r="D412" s="1">
        <f t="shared" si="6"/>
        <v>26</v>
      </c>
      <c r="F412" s="1"/>
      <c r="G412" s="1"/>
    </row>
    <row r="413" spans="1:7" ht="12.75">
      <c r="A413" t="s">
        <v>495</v>
      </c>
      <c r="B413" t="s">
        <v>31</v>
      </c>
      <c r="C413" s="4">
        <v>23</v>
      </c>
      <c r="D413" s="1">
        <f t="shared" si="6"/>
        <v>23</v>
      </c>
      <c r="F413" s="1"/>
      <c r="G413" s="1"/>
    </row>
    <row r="414" spans="1:7" ht="12.75">
      <c r="A414" t="s">
        <v>496</v>
      </c>
      <c r="B414" t="s">
        <v>13</v>
      </c>
      <c r="F414" s="1"/>
      <c r="G414" s="1"/>
    </row>
    <row r="415" spans="1:7" ht="12.75">
      <c r="A415" t="s">
        <v>497</v>
      </c>
      <c r="B415" t="s">
        <v>498</v>
      </c>
      <c r="C415" s="4">
        <v>29</v>
      </c>
      <c r="D415" s="1">
        <f t="shared" si="6"/>
        <v>29</v>
      </c>
      <c r="F415" s="1"/>
      <c r="G415" s="1"/>
    </row>
    <row r="416" spans="1:7" ht="12.75">
      <c r="A416" t="s">
        <v>499</v>
      </c>
      <c r="B416" t="s">
        <v>500</v>
      </c>
      <c r="C416" s="4">
        <v>57</v>
      </c>
      <c r="D416" s="1">
        <f t="shared" si="6"/>
        <v>57</v>
      </c>
      <c r="F416" s="1"/>
      <c r="G416" s="1"/>
    </row>
    <row r="417" spans="1:7" ht="12.75">
      <c r="A417" t="s">
        <v>501</v>
      </c>
      <c r="B417" t="s">
        <v>155</v>
      </c>
      <c r="C417" s="4">
        <v>2</v>
      </c>
      <c r="D417" s="1">
        <f t="shared" si="6"/>
        <v>2</v>
      </c>
      <c r="F417" s="1"/>
      <c r="G417" s="1"/>
    </row>
    <row r="418" spans="1:7" ht="12.75">
      <c r="A418" t="s">
        <v>502</v>
      </c>
      <c r="B418" t="s">
        <v>65</v>
      </c>
      <c r="C418" s="4">
        <v>28</v>
      </c>
      <c r="D418" s="1">
        <f t="shared" si="6"/>
        <v>28</v>
      </c>
      <c r="F418" s="1"/>
      <c r="G418" s="1"/>
    </row>
    <row r="419" spans="1:7" ht="12.75">
      <c r="A419" t="s">
        <v>503</v>
      </c>
      <c r="B419" t="s">
        <v>58</v>
      </c>
      <c r="C419" s="4">
        <v>2</v>
      </c>
      <c r="D419" s="1">
        <f t="shared" si="6"/>
        <v>2</v>
      </c>
      <c r="F419" s="1"/>
      <c r="G419" s="1"/>
    </row>
    <row r="420" spans="1:7" ht="12.75">
      <c r="A420" t="s">
        <v>504</v>
      </c>
      <c r="B420" t="s">
        <v>29</v>
      </c>
      <c r="C420" s="4">
        <v>60</v>
      </c>
      <c r="D420" s="1">
        <f t="shared" si="6"/>
        <v>60</v>
      </c>
      <c r="F420" s="1"/>
      <c r="G420" s="1"/>
    </row>
    <row r="421" spans="1:7" ht="12.75">
      <c r="A421" t="s">
        <v>505</v>
      </c>
      <c r="B421" t="s">
        <v>46</v>
      </c>
      <c r="C421" s="4">
        <v>7</v>
      </c>
      <c r="D421" s="1">
        <f t="shared" si="6"/>
        <v>7</v>
      </c>
      <c r="F421" s="1"/>
      <c r="G421" s="1"/>
    </row>
    <row r="422" spans="1:7" ht="12.75">
      <c r="A422" t="s">
        <v>506</v>
      </c>
      <c r="B422" t="s">
        <v>76</v>
      </c>
      <c r="C422" s="4">
        <v>12</v>
      </c>
      <c r="D422" s="1">
        <f t="shared" si="6"/>
        <v>12</v>
      </c>
      <c r="F422" s="1"/>
      <c r="G422" s="1"/>
    </row>
    <row r="423" spans="1:7" ht="12.75">
      <c r="A423" t="s">
        <v>507</v>
      </c>
      <c r="B423" t="s">
        <v>37</v>
      </c>
      <c r="C423" s="4">
        <v>12</v>
      </c>
      <c r="D423" s="1">
        <f t="shared" si="6"/>
        <v>12</v>
      </c>
      <c r="F423" s="1"/>
      <c r="G423" s="1"/>
    </row>
    <row r="424" spans="1:7" ht="12.75">
      <c r="A424" t="s">
        <v>508</v>
      </c>
      <c r="B424" t="s">
        <v>33</v>
      </c>
      <c r="C424" s="4">
        <v>16</v>
      </c>
      <c r="D424" s="1">
        <f t="shared" si="6"/>
        <v>16</v>
      </c>
      <c r="F424" s="1"/>
      <c r="G424" s="1"/>
    </row>
    <row r="425" spans="1:7" ht="12.75">
      <c r="A425" t="s">
        <v>509</v>
      </c>
      <c r="B425" t="s">
        <v>510</v>
      </c>
      <c r="C425" s="4">
        <v>8</v>
      </c>
      <c r="D425" s="1">
        <f t="shared" si="6"/>
        <v>8</v>
      </c>
      <c r="F425" s="1"/>
      <c r="G425" s="1"/>
    </row>
    <row r="426" spans="1:7" ht="12.75">
      <c r="A426" t="s">
        <v>511</v>
      </c>
      <c r="B426" t="s">
        <v>13</v>
      </c>
      <c r="C426" s="4">
        <v>597</v>
      </c>
      <c r="D426" s="1">
        <f t="shared" si="6"/>
        <v>597</v>
      </c>
      <c r="E426" s="1">
        <f>CalcMileageRatePlusGST(D426)</f>
        <v>656.7</v>
      </c>
      <c r="F426" s="1"/>
      <c r="G426" s="1"/>
    </row>
    <row r="427" spans="1:7" ht="12.75">
      <c r="A427" t="s">
        <v>512</v>
      </c>
      <c r="B427" t="s">
        <v>155</v>
      </c>
      <c r="C427" s="4">
        <v>21</v>
      </c>
      <c r="D427" s="1">
        <f t="shared" si="6"/>
        <v>21</v>
      </c>
      <c r="F427" s="1"/>
      <c r="G427" s="1"/>
    </row>
    <row r="428" spans="1:7" ht="12.75">
      <c r="A428" t="s">
        <v>513</v>
      </c>
      <c r="B428" t="s">
        <v>187</v>
      </c>
      <c r="C428" s="4">
        <v>18</v>
      </c>
      <c r="D428" s="1">
        <f t="shared" si="6"/>
        <v>18</v>
      </c>
      <c r="F428" s="1"/>
      <c r="G428" s="1"/>
    </row>
    <row r="429" spans="1:7" ht="12.75">
      <c r="A429" t="s">
        <v>514</v>
      </c>
      <c r="B429" t="s">
        <v>80</v>
      </c>
      <c r="C429" s="4">
        <v>52</v>
      </c>
      <c r="D429" s="1">
        <f t="shared" si="6"/>
        <v>52</v>
      </c>
      <c r="F429" s="1"/>
      <c r="G429" s="1"/>
    </row>
    <row r="430" spans="1:7" ht="12.75">
      <c r="A430" t="s">
        <v>515</v>
      </c>
      <c r="B430" t="s">
        <v>80</v>
      </c>
      <c r="C430" s="4">
        <v>42</v>
      </c>
      <c r="D430" s="1">
        <f t="shared" si="6"/>
        <v>42</v>
      </c>
      <c r="F430" s="1"/>
      <c r="G430" s="1"/>
    </row>
    <row r="431" spans="1:7" ht="12.75">
      <c r="A431" t="s">
        <v>516</v>
      </c>
      <c r="B431" t="s">
        <v>84</v>
      </c>
      <c r="C431" s="4">
        <v>102</v>
      </c>
      <c r="D431" s="1">
        <f t="shared" si="6"/>
        <v>102</v>
      </c>
      <c r="F431" s="1"/>
      <c r="G431" s="1"/>
    </row>
    <row r="432" spans="1:7" ht="12.75">
      <c r="A432" t="s">
        <v>517</v>
      </c>
      <c r="B432" t="s">
        <v>21</v>
      </c>
      <c r="C432" s="4">
        <v>20</v>
      </c>
      <c r="D432" s="1">
        <f t="shared" si="6"/>
        <v>20</v>
      </c>
      <c r="E432" s="1">
        <f>CalcMileageRatePlusGST(D432)</f>
        <v>22</v>
      </c>
      <c r="F432" s="1"/>
      <c r="G432" s="1"/>
    </row>
    <row r="433" spans="1:7" ht="12.75">
      <c r="A433" t="s">
        <v>518</v>
      </c>
      <c r="B433" t="s">
        <v>46</v>
      </c>
      <c r="C433" s="4">
        <v>6</v>
      </c>
      <c r="D433" s="1">
        <f t="shared" si="6"/>
        <v>6</v>
      </c>
      <c r="F433" s="1"/>
      <c r="G433" s="1"/>
    </row>
    <row r="434" spans="6:7" ht="12.75">
      <c r="F434" s="1"/>
      <c r="G434" s="1"/>
    </row>
    <row r="435" spans="1:7" ht="12.75">
      <c r="A435" t="s">
        <v>1470</v>
      </c>
      <c r="B435" t="s">
        <v>263</v>
      </c>
      <c r="C435" s="4">
        <v>47</v>
      </c>
      <c r="D435" s="1">
        <f t="shared" si="6"/>
        <v>47</v>
      </c>
      <c r="F435" s="1"/>
      <c r="G435" s="1"/>
    </row>
    <row r="436" spans="1:7" ht="12.75">
      <c r="A436" t="s">
        <v>519</v>
      </c>
      <c r="B436" t="s">
        <v>109</v>
      </c>
      <c r="C436" s="4">
        <v>20</v>
      </c>
      <c r="D436" s="1">
        <f t="shared" si="6"/>
        <v>20</v>
      </c>
      <c r="F436" s="1"/>
      <c r="G436" s="1"/>
    </row>
    <row r="437" spans="1:7" ht="12.75">
      <c r="A437" t="s">
        <v>520</v>
      </c>
      <c r="B437" t="s">
        <v>69</v>
      </c>
      <c r="C437" s="4">
        <v>42</v>
      </c>
      <c r="D437" s="1">
        <f t="shared" si="6"/>
        <v>42</v>
      </c>
      <c r="F437" s="1"/>
      <c r="G437" s="1"/>
    </row>
    <row r="438" spans="1:7" ht="12.75">
      <c r="A438" t="s">
        <v>1508</v>
      </c>
      <c r="B438" t="s">
        <v>199</v>
      </c>
      <c r="C438" s="4">
        <v>60</v>
      </c>
      <c r="D438" s="1">
        <f t="shared" si="6"/>
        <v>60</v>
      </c>
      <c r="F438" s="1"/>
      <c r="G438" s="1"/>
    </row>
    <row r="439" spans="1:7" ht="12.75">
      <c r="A439" t="s">
        <v>521</v>
      </c>
      <c r="B439" t="s">
        <v>71</v>
      </c>
      <c r="C439" s="4">
        <v>37</v>
      </c>
      <c r="D439" s="1">
        <f t="shared" si="6"/>
        <v>37</v>
      </c>
      <c r="F439" s="1"/>
      <c r="G439" s="1"/>
    </row>
    <row r="440" spans="1:7" ht="12.75">
      <c r="A440" t="s">
        <v>522</v>
      </c>
      <c r="B440" t="s">
        <v>17</v>
      </c>
      <c r="C440" s="4">
        <v>68</v>
      </c>
      <c r="D440" s="1">
        <f t="shared" si="6"/>
        <v>68</v>
      </c>
      <c r="F440" s="1"/>
      <c r="G440" s="1"/>
    </row>
    <row r="441" spans="1:7" ht="12.75">
      <c r="A441" t="s">
        <v>523</v>
      </c>
      <c r="B441" t="s">
        <v>178</v>
      </c>
      <c r="C441" s="4">
        <v>32</v>
      </c>
      <c r="D441" s="1">
        <f t="shared" si="6"/>
        <v>32</v>
      </c>
      <c r="F441" s="1"/>
      <c r="G441" s="1"/>
    </row>
    <row r="442" spans="1:7" ht="12.75">
      <c r="A442" t="s">
        <v>524</v>
      </c>
      <c r="B442" t="s">
        <v>199</v>
      </c>
      <c r="C442" s="4">
        <v>60</v>
      </c>
      <c r="D442" s="1">
        <f t="shared" si="6"/>
        <v>60</v>
      </c>
      <c r="F442" s="1"/>
      <c r="G442" s="1"/>
    </row>
    <row r="443" spans="1:7" ht="12.75">
      <c r="A443" t="s">
        <v>525</v>
      </c>
      <c r="B443" t="s">
        <v>158</v>
      </c>
      <c r="C443" s="4">
        <v>8</v>
      </c>
      <c r="D443" s="1">
        <f t="shared" si="6"/>
        <v>8</v>
      </c>
      <c r="F443" s="1"/>
      <c r="G443" s="1"/>
    </row>
    <row r="444" spans="1:7" ht="12.75">
      <c r="A444" t="s">
        <v>526</v>
      </c>
      <c r="B444" t="s">
        <v>52</v>
      </c>
      <c r="C444" s="4">
        <v>2</v>
      </c>
      <c r="D444" s="1">
        <f t="shared" si="6"/>
        <v>2</v>
      </c>
      <c r="F444" s="1"/>
      <c r="G444" s="1"/>
    </row>
    <row r="445" spans="1:7" ht="12.75">
      <c r="A445" t="s">
        <v>527</v>
      </c>
      <c r="B445" t="s">
        <v>56</v>
      </c>
      <c r="C445" s="4">
        <v>14</v>
      </c>
      <c r="D445" s="1">
        <f t="shared" si="6"/>
        <v>14</v>
      </c>
      <c r="E445" s="1">
        <f>CalcMileageRatePlusGST(D445)</f>
        <v>15.4</v>
      </c>
      <c r="F445" s="1"/>
      <c r="G445" s="1"/>
    </row>
    <row r="446" spans="1:7" ht="12.75">
      <c r="A446" t="s">
        <v>528</v>
      </c>
      <c r="B446" t="s">
        <v>19</v>
      </c>
      <c r="F446" s="1"/>
      <c r="G446" s="1"/>
    </row>
    <row r="447" spans="1:7" ht="12.75">
      <c r="A447" t="s">
        <v>529</v>
      </c>
      <c r="B447" t="s">
        <v>187</v>
      </c>
      <c r="C447" s="4">
        <v>18</v>
      </c>
      <c r="D447" s="1">
        <f t="shared" si="6"/>
        <v>18</v>
      </c>
      <c r="F447" s="1"/>
      <c r="G447" s="1"/>
    </row>
    <row r="448" spans="1:7" ht="12.75">
      <c r="A448" t="s">
        <v>530</v>
      </c>
      <c r="B448" t="s">
        <v>141</v>
      </c>
      <c r="C448" s="4">
        <v>20</v>
      </c>
      <c r="D448" s="1">
        <f t="shared" si="6"/>
        <v>20</v>
      </c>
      <c r="F448" s="1"/>
      <c r="G448" s="1"/>
    </row>
    <row r="449" spans="1:7" ht="12.75">
      <c r="A449" t="s">
        <v>531</v>
      </c>
      <c r="B449" t="s">
        <v>19</v>
      </c>
      <c r="C449" s="4">
        <v>19</v>
      </c>
      <c r="D449" s="1">
        <f t="shared" si="6"/>
        <v>19</v>
      </c>
      <c r="E449" s="1">
        <f>CalcMileageRatePlusGST(D449)</f>
        <v>20.9</v>
      </c>
      <c r="F449" s="1"/>
      <c r="G449" s="1"/>
    </row>
    <row r="450" spans="1:7" ht="12.75">
      <c r="A450" t="s">
        <v>532</v>
      </c>
      <c r="B450" t="s">
        <v>158</v>
      </c>
      <c r="C450" s="4">
        <v>12</v>
      </c>
      <c r="D450" s="1">
        <f t="shared" si="6"/>
        <v>12</v>
      </c>
      <c r="F450" s="1"/>
      <c r="G450" s="1"/>
    </row>
    <row r="451" spans="1:7" ht="12.75">
      <c r="A451" t="s">
        <v>533</v>
      </c>
      <c r="B451" t="s">
        <v>284</v>
      </c>
      <c r="C451" s="4">
        <v>28</v>
      </c>
      <c r="D451" s="1">
        <f t="shared" si="6"/>
        <v>28</v>
      </c>
      <c r="F451" s="1"/>
      <c r="G451" s="1"/>
    </row>
    <row r="452" spans="1:7" ht="12.75">
      <c r="A452" t="s">
        <v>534</v>
      </c>
      <c r="B452" t="s">
        <v>90</v>
      </c>
      <c r="C452" s="4">
        <v>964</v>
      </c>
      <c r="D452" s="1">
        <f t="shared" si="6"/>
        <v>964</v>
      </c>
      <c r="F452" s="1"/>
      <c r="G452" s="1"/>
    </row>
    <row r="453" spans="1:7" ht="12.75">
      <c r="A453" t="s">
        <v>535</v>
      </c>
      <c r="B453" t="s">
        <v>35</v>
      </c>
      <c r="C453" s="4">
        <v>158</v>
      </c>
      <c r="D453" s="1">
        <f t="shared" si="6"/>
        <v>158</v>
      </c>
      <c r="F453" s="1"/>
      <c r="G453" s="1"/>
    </row>
    <row r="454" spans="1:7" ht="12.75">
      <c r="A454" t="s">
        <v>536</v>
      </c>
      <c r="B454" t="s">
        <v>52</v>
      </c>
      <c r="C454" s="4">
        <v>198</v>
      </c>
      <c r="D454" s="1">
        <f t="shared" si="6"/>
        <v>198</v>
      </c>
      <c r="F454" s="1"/>
      <c r="G454" s="1"/>
    </row>
    <row r="455" spans="1:7" ht="12.75">
      <c r="A455" t="s">
        <v>537</v>
      </c>
      <c r="B455" t="s">
        <v>52</v>
      </c>
      <c r="C455" s="4">
        <v>150</v>
      </c>
      <c r="D455" s="1">
        <f t="shared" si="6"/>
        <v>150</v>
      </c>
      <c r="F455" s="1"/>
      <c r="G455" s="1"/>
    </row>
    <row r="456" spans="1:7" ht="12.75">
      <c r="A456" t="s">
        <v>538</v>
      </c>
      <c r="B456" t="s">
        <v>69</v>
      </c>
      <c r="C456" s="4">
        <v>32</v>
      </c>
      <c r="D456" s="1">
        <f t="shared" si="6"/>
        <v>32</v>
      </c>
      <c r="F456" s="1"/>
      <c r="G456" s="1"/>
    </row>
    <row r="457" spans="1:7" ht="12.75">
      <c r="A457" t="s">
        <v>539</v>
      </c>
      <c r="B457" t="s">
        <v>67</v>
      </c>
      <c r="C457" s="4">
        <v>18</v>
      </c>
      <c r="D457" s="1">
        <f t="shared" si="6"/>
        <v>18</v>
      </c>
      <c r="F457" s="1"/>
      <c r="G457" s="1"/>
    </row>
    <row r="458" spans="1:7" ht="12.75">
      <c r="A458" t="s">
        <v>540</v>
      </c>
      <c r="B458" t="s">
        <v>125</v>
      </c>
      <c r="C458" s="4">
        <v>34</v>
      </c>
      <c r="D458" s="1">
        <f t="shared" si="6"/>
        <v>34</v>
      </c>
      <c r="F458" s="1"/>
      <c r="G458" s="1"/>
    </row>
    <row r="459" spans="1:7" ht="12.75">
      <c r="A459" t="s">
        <v>541</v>
      </c>
      <c r="B459" t="s">
        <v>125</v>
      </c>
      <c r="C459" s="4">
        <v>2</v>
      </c>
      <c r="D459" s="1">
        <f t="shared" si="6"/>
        <v>2</v>
      </c>
      <c r="F459" s="1"/>
      <c r="G459" s="1"/>
    </row>
    <row r="460" spans="1:7" ht="12.75">
      <c r="A460" t="s">
        <v>542</v>
      </c>
      <c r="B460" t="s">
        <v>52</v>
      </c>
      <c r="C460" s="4">
        <v>114</v>
      </c>
      <c r="D460" s="1">
        <f t="shared" si="6"/>
        <v>114</v>
      </c>
      <c r="F460" s="1"/>
      <c r="G460" s="1"/>
    </row>
    <row r="461" spans="1:7" ht="12.75">
      <c r="A461" t="s">
        <v>543</v>
      </c>
      <c r="B461" t="s">
        <v>21</v>
      </c>
      <c r="C461" s="4">
        <v>8</v>
      </c>
      <c r="D461" s="1">
        <f t="shared" si="6"/>
        <v>8</v>
      </c>
      <c r="E461" s="1">
        <f>CalcMileageRatePlusGST(D461)</f>
        <v>8.8</v>
      </c>
      <c r="F461" s="1"/>
      <c r="G461" s="1"/>
    </row>
    <row r="462" spans="1:7" ht="12.75">
      <c r="A462" t="s">
        <v>544</v>
      </c>
      <c r="B462" t="s">
        <v>19</v>
      </c>
      <c r="C462" s="4">
        <v>4</v>
      </c>
      <c r="D462" s="1">
        <f>C462*Rate_Per_Kilometre</f>
        <v>4</v>
      </c>
      <c r="E462" s="1">
        <f>CalcMileageRatePlusGST(D462)</f>
        <v>4.4</v>
      </c>
      <c r="F462" s="1"/>
      <c r="G462" s="1"/>
    </row>
    <row r="463" spans="1:7" ht="12.75">
      <c r="A463" t="s">
        <v>545</v>
      </c>
      <c r="B463" t="s">
        <v>19</v>
      </c>
      <c r="C463" s="4">
        <v>4</v>
      </c>
      <c r="D463" s="1">
        <f t="shared" si="6"/>
        <v>4</v>
      </c>
      <c r="E463" s="1">
        <f>CalcMileageRatePlusGST(D463)</f>
        <v>4.4</v>
      </c>
      <c r="F463" s="1"/>
      <c r="G463" s="1"/>
    </row>
    <row r="464" spans="1:7" ht="12.75">
      <c r="A464" t="s">
        <v>546</v>
      </c>
      <c r="B464" t="s">
        <v>101</v>
      </c>
      <c r="C464" s="4">
        <v>176</v>
      </c>
      <c r="D464" s="1">
        <f aca="true" t="shared" si="7" ref="D464:D530">C464*Rate_Per_Kilometre</f>
        <v>176</v>
      </c>
      <c r="F464" s="1"/>
      <c r="G464" s="1"/>
    </row>
    <row r="465" spans="1:7" ht="12.75">
      <c r="A465" t="s">
        <v>547</v>
      </c>
      <c r="B465" t="s">
        <v>44</v>
      </c>
      <c r="C465" s="4">
        <v>64</v>
      </c>
      <c r="D465" s="1">
        <f t="shared" si="7"/>
        <v>64</v>
      </c>
      <c r="F465" s="1"/>
      <c r="G465" s="1"/>
    </row>
    <row r="466" spans="1:7" ht="12.75">
      <c r="A466" t="s">
        <v>548</v>
      </c>
      <c r="B466" t="s">
        <v>56</v>
      </c>
      <c r="F466" s="1"/>
      <c r="G466" s="1"/>
    </row>
    <row r="467" spans="1:7" ht="12.75">
      <c r="A467" t="s">
        <v>549</v>
      </c>
      <c r="B467" t="s">
        <v>122</v>
      </c>
      <c r="C467" s="4">
        <v>25</v>
      </c>
      <c r="D467" s="1">
        <f t="shared" si="7"/>
        <v>25</v>
      </c>
      <c r="F467" s="1"/>
      <c r="G467" s="1"/>
    </row>
    <row r="468" spans="1:7" ht="12.75">
      <c r="A468" t="s">
        <v>550</v>
      </c>
      <c r="B468" t="s">
        <v>115</v>
      </c>
      <c r="C468" s="4">
        <v>49</v>
      </c>
      <c r="D468" s="1">
        <f t="shared" si="7"/>
        <v>49</v>
      </c>
      <c r="F468" s="1"/>
      <c r="G468" s="1"/>
    </row>
    <row r="469" spans="1:7" ht="12.75">
      <c r="A469" t="s">
        <v>551</v>
      </c>
      <c r="B469" t="s">
        <v>56</v>
      </c>
      <c r="C469" s="4">
        <v>4</v>
      </c>
      <c r="D469" s="1">
        <f t="shared" si="7"/>
        <v>4</v>
      </c>
      <c r="E469" s="1">
        <f>CalcMileageRatePlusGST(D469)</f>
        <v>4.4</v>
      </c>
      <c r="F469" s="1"/>
      <c r="G469" s="1"/>
    </row>
    <row r="470" spans="1:7" ht="12.75">
      <c r="A470" t="s">
        <v>552</v>
      </c>
      <c r="B470" t="s">
        <v>76</v>
      </c>
      <c r="C470" s="4">
        <v>20</v>
      </c>
      <c r="D470" s="1">
        <f t="shared" si="7"/>
        <v>20</v>
      </c>
      <c r="F470" s="1"/>
      <c r="G470" s="1"/>
    </row>
    <row r="471" spans="1:7" ht="12.75">
      <c r="A471" t="s">
        <v>553</v>
      </c>
      <c r="B471" t="s">
        <v>155</v>
      </c>
      <c r="C471" s="4">
        <v>110</v>
      </c>
      <c r="D471" s="1">
        <f t="shared" si="7"/>
        <v>110</v>
      </c>
      <c r="F471" s="1"/>
      <c r="G471" s="1"/>
    </row>
    <row r="472" spans="1:7" ht="12.75">
      <c r="A472" t="s">
        <v>554</v>
      </c>
      <c r="B472" t="s">
        <v>119</v>
      </c>
      <c r="C472" s="4">
        <v>136</v>
      </c>
      <c r="D472" s="1">
        <f t="shared" si="7"/>
        <v>136</v>
      </c>
      <c r="F472" s="1"/>
      <c r="G472" s="1"/>
    </row>
    <row r="473" spans="1:7" ht="12.75">
      <c r="A473" t="s">
        <v>555</v>
      </c>
      <c r="B473" t="s">
        <v>104</v>
      </c>
      <c r="C473" s="4">
        <v>25</v>
      </c>
      <c r="D473" s="1">
        <f t="shared" si="7"/>
        <v>25</v>
      </c>
      <c r="F473" s="1"/>
      <c r="G473" s="1"/>
    </row>
    <row r="474" spans="1:7" ht="12.75">
      <c r="A474" t="s">
        <v>556</v>
      </c>
      <c r="B474" t="s">
        <v>37</v>
      </c>
      <c r="C474" s="4">
        <v>2</v>
      </c>
      <c r="D474" s="1">
        <f t="shared" si="7"/>
        <v>2</v>
      </c>
      <c r="F474" s="1"/>
      <c r="G474" s="1"/>
    </row>
    <row r="475" spans="1:7" ht="12.75">
      <c r="A475" t="s">
        <v>557</v>
      </c>
      <c r="B475" t="s">
        <v>131</v>
      </c>
      <c r="C475" s="4">
        <v>13</v>
      </c>
      <c r="D475" s="1">
        <f t="shared" si="7"/>
        <v>13</v>
      </c>
      <c r="F475" s="1"/>
      <c r="G475" s="1"/>
    </row>
    <row r="476" spans="1:7" ht="12.75">
      <c r="A476" t="s">
        <v>558</v>
      </c>
      <c r="B476" t="s">
        <v>155</v>
      </c>
      <c r="C476" s="4">
        <v>13</v>
      </c>
      <c r="D476" s="1">
        <f t="shared" si="7"/>
        <v>13</v>
      </c>
      <c r="F476" s="1"/>
      <c r="G476" s="1"/>
    </row>
    <row r="477" spans="1:7" ht="12.75">
      <c r="A477" t="s">
        <v>559</v>
      </c>
      <c r="B477" t="s">
        <v>46</v>
      </c>
      <c r="C477" s="4">
        <v>8</v>
      </c>
      <c r="D477" s="1">
        <f t="shared" si="7"/>
        <v>8</v>
      </c>
      <c r="F477" s="1"/>
      <c r="G477" s="1"/>
    </row>
    <row r="478" spans="1:7" ht="12.75">
      <c r="A478" t="s">
        <v>560</v>
      </c>
      <c r="B478" t="s">
        <v>13</v>
      </c>
      <c r="C478" s="4">
        <v>46</v>
      </c>
      <c r="D478" s="1">
        <f t="shared" si="7"/>
        <v>46</v>
      </c>
      <c r="E478" s="1">
        <f>CalcMileageRatePlusGST(D478)</f>
        <v>50.6</v>
      </c>
      <c r="F478" s="1"/>
      <c r="G478" s="1"/>
    </row>
    <row r="479" spans="1:7" ht="12.75">
      <c r="A479" t="s">
        <v>1489</v>
      </c>
      <c r="B479" t="s">
        <v>21</v>
      </c>
      <c r="C479" s="4">
        <v>20</v>
      </c>
      <c r="D479" s="1">
        <f t="shared" si="7"/>
        <v>20</v>
      </c>
      <c r="E479" s="1">
        <f>CalcMileageRatePlusGST(D479)</f>
        <v>22</v>
      </c>
      <c r="F479" s="1"/>
      <c r="G479" s="1"/>
    </row>
    <row r="480" spans="1:7" ht="12.75">
      <c r="A480" t="s">
        <v>561</v>
      </c>
      <c r="B480" t="s">
        <v>234</v>
      </c>
      <c r="C480" s="4">
        <v>42</v>
      </c>
      <c r="D480" s="1">
        <f t="shared" si="7"/>
        <v>42</v>
      </c>
      <c r="F480" s="1"/>
      <c r="G480" s="1"/>
    </row>
    <row r="481" spans="1:7" ht="12.75">
      <c r="A481" t="s">
        <v>562</v>
      </c>
      <c r="B481" t="s">
        <v>122</v>
      </c>
      <c r="C481" s="4">
        <v>26</v>
      </c>
      <c r="D481" s="1">
        <f t="shared" si="7"/>
        <v>26</v>
      </c>
      <c r="F481" s="1"/>
      <c r="G481" s="1"/>
    </row>
    <row r="482" spans="1:7" ht="12.75">
      <c r="A482" t="s">
        <v>563</v>
      </c>
      <c r="B482" t="s">
        <v>564</v>
      </c>
      <c r="C482" s="4">
        <v>2</v>
      </c>
      <c r="D482" s="1">
        <f t="shared" si="7"/>
        <v>2</v>
      </c>
      <c r="F482" s="1"/>
      <c r="G482" s="1"/>
    </row>
    <row r="483" spans="1:7" ht="12.75">
      <c r="A483" t="s">
        <v>565</v>
      </c>
      <c r="B483" t="s">
        <v>178</v>
      </c>
      <c r="C483" s="4">
        <v>34</v>
      </c>
      <c r="D483" s="1">
        <f t="shared" si="7"/>
        <v>34</v>
      </c>
      <c r="F483" s="1"/>
      <c r="G483" s="1"/>
    </row>
    <row r="484" spans="1:7" ht="12.75">
      <c r="A484" t="s">
        <v>566</v>
      </c>
      <c r="B484" t="s">
        <v>321</v>
      </c>
      <c r="C484" s="4">
        <v>44</v>
      </c>
      <c r="D484" s="1">
        <f t="shared" si="7"/>
        <v>44</v>
      </c>
      <c r="F484" s="1"/>
      <c r="G484" s="1"/>
    </row>
    <row r="485" spans="1:7" ht="12.75">
      <c r="A485" t="s">
        <v>567</v>
      </c>
      <c r="B485" t="s">
        <v>29</v>
      </c>
      <c r="C485" s="4">
        <v>155</v>
      </c>
      <c r="D485" s="1">
        <f t="shared" si="7"/>
        <v>155</v>
      </c>
      <c r="F485" s="1"/>
      <c r="G485" s="1"/>
    </row>
    <row r="486" spans="1:7" ht="12.75">
      <c r="A486" t="s">
        <v>568</v>
      </c>
      <c r="B486" t="s">
        <v>80</v>
      </c>
      <c r="C486" s="4">
        <v>39</v>
      </c>
      <c r="D486" s="1">
        <f t="shared" si="7"/>
        <v>39</v>
      </c>
      <c r="F486" s="1"/>
      <c r="G486" s="1"/>
    </row>
    <row r="487" spans="1:7" ht="12.75">
      <c r="A487" t="s">
        <v>569</v>
      </c>
      <c r="B487" t="s">
        <v>424</v>
      </c>
      <c r="C487" s="4">
        <v>26</v>
      </c>
      <c r="D487" s="1">
        <f t="shared" si="7"/>
        <v>26</v>
      </c>
      <c r="F487" s="1"/>
      <c r="G487" s="1"/>
    </row>
    <row r="488" spans="1:7" ht="12.75">
      <c r="A488" t="s">
        <v>570</v>
      </c>
      <c r="B488" t="s">
        <v>33</v>
      </c>
      <c r="C488" s="4">
        <v>13</v>
      </c>
      <c r="D488" s="1">
        <f t="shared" si="7"/>
        <v>13</v>
      </c>
      <c r="F488" s="1"/>
      <c r="G488" s="1"/>
    </row>
    <row r="489" spans="1:7" ht="12.75">
      <c r="A489" t="s">
        <v>571</v>
      </c>
      <c r="B489" t="s">
        <v>135</v>
      </c>
      <c r="C489" s="4">
        <v>97</v>
      </c>
      <c r="D489" s="1">
        <f t="shared" si="7"/>
        <v>97</v>
      </c>
      <c r="F489" s="1"/>
      <c r="G489" s="1"/>
    </row>
    <row r="490" spans="1:7" ht="12.75">
      <c r="A490" t="s">
        <v>572</v>
      </c>
      <c r="B490" t="s">
        <v>284</v>
      </c>
      <c r="C490" s="4">
        <v>78</v>
      </c>
      <c r="D490" s="1">
        <f t="shared" si="7"/>
        <v>78</v>
      </c>
      <c r="F490" s="1"/>
      <c r="G490" s="1"/>
    </row>
    <row r="491" spans="1:7" ht="12.75">
      <c r="A491" t="s">
        <v>573</v>
      </c>
      <c r="B491" t="s">
        <v>219</v>
      </c>
      <c r="C491" s="4">
        <v>16</v>
      </c>
      <c r="D491" s="1">
        <f t="shared" si="7"/>
        <v>16</v>
      </c>
      <c r="F491" s="1"/>
      <c r="G491" s="1"/>
    </row>
    <row r="492" spans="1:7" ht="12.75">
      <c r="A492" t="s">
        <v>574</v>
      </c>
      <c r="B492" t="s">
        <v>21</v>
      </c>
      <c r="C492" s="4">
        <v>66</v>
      </c>
      <c r="D492" s="1">
        <f t="shared" si="7"/>
        <v>66</v>
      </c>
      <c r="E492" s="1">
        <f>CalcMileageRatePlusGST(D492)</f>
        <v>72.6</v>
      </c>
      <c r="F492" s="1"/>
      <c r="G492" s="1"/>
    </row>
    <row r="493" spans="1:7" ht="12.75">
      <c r="A493" t="s">
        <v>575</v>
      </c>
      <c r="B493" t="s">
        <v>81</v>
      </c>
      <c r="C493" s="4">
        <v>16</v>
      </c>
      <c r="D493" s="1">
        <f t="shared" si="7"/>
        <v>16</v>
      </c>
      <c r="F493" s="1"/>
      <c r="G493" s="1"/>
    </row>
    <row r="494" spans="1:7" ht="12.75">
      <c r="A494" t="s">
        <v>576</v>
      </c>
      <c r="B494" t="s">
        <v>81</v>
      </c>
      <c r="C494" s="4">
        <v>21</v>
      </c>
      <c r="D494" s="1">
        <f t="shared" si="7"/>
        <v>21</v>
      </c>
      <c r="F494" s="1"/>
      <c r="G494" s="1"/>
    </row>
    <row r="495" spans="1:7" ht="12.75">
      <c r="A495" t="s">
        <v>577</v>
      </c>
      <c r="B495" t="s">
        <v>46</v>
      </c>
      <c r="C495" s="4">
        <v>4</v>
      </c>
      <c r="D495" s="1">
        <f t="shared" si="7"/>
        <v>4</v>
      </c>
      <c r="F495" s="1"/>
      <c r="G495" s="1"/>
    </row>
    <row r="496" spans="1:7" ht="12.75">
      <c r="A496" t="s">
        <v>578</v>
      </c>
      <c r="B496" t="s">
        <v>472</v>
      </c>
      <c r="C496" s="4">
        <v>11</v>
      </c>
      <c r="D496" s="1">
        <f t="shared" si="7"/>
        <v>11</v>
      </c>
      <c r="F496" s="1"/>
      <c r="G496" s="1"/>
    </row>
    <row r="497" spans="1:7" ht="12.75">
      <c r="A497" t="s">
        <v>579</v>
      </c>
      <c r="B497" t="s">
        <v>67</v>
      </c>
      <c r="C497" s="4">
        <v>23</v>
      </c>
      <c r="D497" s="1">
        <f t="shared" si="7"/>
        <v>23</v>
      </c>
      <c r="F497" s="1"/>
      <c r="G497" s="1"/>
    </row>
    <row r="498" spans="1:7" ht="12.75">
      <c r="A498" t="s">
        <v>580</v>
      </c>
      <c r="B498" t="s">
        <v>19</v>
      </c>
      <c r="C498" s="4">
        <v>27</v>
      </c>
      <c r="D498" s="1">
        <f t="shared" si="7"/>
        <v>27</v>
      </c>
      <c r="E498" s="1">
        <f>CalcMileageRatePlusGST(D498)</f>
        <v>29.7</v>
      </c>
      <c r="F498" s="1"/>
      <c r="G498" s="1"/>
    </row>
    <row r="499" spans="1:7" ht="12.75">
      <c r="A499" t="s">
        <v>581</v>
      </c>
      <c r="B499" t="s">
        <v>125</v>
      </c>
      <c r="C499" s="4">
        <v>36</v>
      </c>
      <c r="D499" s="1">
        <f t="shared" si="7"/>
        <v>36</v>
      </c>
      <c r="F499" s="1"/>
      <c r="G499" s="1"/>
    </row>
    <row r="500" spans="1:7" ht="12.75">
      <c r="A500" t="s">
        <v>582</v>
      </c>
      <c r="B500" t="s">
        <v>122</v>
      </c>
      <c r="C500" s="4">
        <v>37</v>
      </c>
      <c r="D500" s="1">
        <f t="shared" si="7"/>
        <v>37</v>
      </c>
      <c r="F500" s="1"/>
      <c r="G500" s="1"/>
    </row>
    <row r="501" spans="1:7" ht="12.75">
      <c r="A501" t="s">
        <v>583</v>
      </c>
      <c r="B501" t="s">
        <v>263</v>
      </c>
      <c r="C501" s="4">
        <v>45</v>
      </c>
      <c r="D501" s="1">
        <f t="shared" si="7"/>
        <v>45</v>
      </c>
      <c r="F501" s="1"/>
      <c r="G501" s="1"/>
    </row>
    <row r="502" spans="1:7" ht="12.75">
      <c r="A502" t="s">
        <v>584</v>
      </c>
      <c r="B502" t="s">
        <v>278</v>
      </c>
      <c r="C502" s="4">
        <v>55</v>
      </c>
      <c r="D502" s="1">
        <f t="shared" si="7"/>
        <v>55</v>
      </c>
      <c r="F502" s="1"/>
      <c r="G502" s="1"/>
    </row>
    <row r="503" spans="1:7" ht="12.75">
      <c r="A503" t="s">
        <v>585</v>
      </c>
      <c r="B503" t="s">
        <v>253</v>
      </c>
      <c r="C503" s="4">
        <v>25</v>
      </c>
      <c r="D503" s="1">
        <f t="shared" si="7"/>
        <v>25</v>
      </c>
      <c r="F503" s="1"/>
      <c r="G503" s="1"/>
    </row>
    <row r="504" spans="1:7" ht="12.75">
      <c r="A504" t="s">
        <v>586</v>
      </c>
      <c r="B504" t="s">
        <v>421</v>
      </c>
      <c r="C504" s="4">
        <v>4</v>
      </c>
      <c r="D504" s="1">
        <f t="shared" si="7"/>
        <v>4</v>
      </c>
      <c r="F504" s="1"/>
      <c r="G504" s="1"/>
    </row>
    <row r="505" spans="1:7" ht="12.75">
      <c r="A505" t="s">
        <v>587</v>
      </c>
      <c r="B505" t="s">
        <v>67</v>
      </c>
      <c r="C505" s="4">
        <v>12</v>
      </c>
      <c r="D505" s="1">
        <f t="shared" si="7"/>
        <v>12</v>
      </c>
      <c r="F505" s="1"/>
      <c r="G505" s="1"/>
    </row>
    <row r="506" spans="1:7" ht="12.75">
      <c r="A506" t="s">
        <v>1501</v>
      </c>
      <c r="B506" t="s">
        <v>56</v>
      </c>
      <c r="C506" s="4">
        <v>15</v>
      </c>
      <c r="D506" s="1">
        <f t="shared" si="7"/>
        <v>15</v>
      </c>
      <c r="E506" s="1">
        <f>CalcMileageRatePlusGST(D506)</f>
        <v>16.5</v>
      </c>
      <c r="F506" s="1"/>
      <c r="G506" s="1"/>
    </row>
    <row r="507" spans="1:7" ht="12.75">
      <c r="A507" t="s">
        <v>588</v>
      </c>
      <c r="B507" t="s">
        <v>131</v>
      </c>
      <c r="C507" s="4">
        <v>33</v>
      </c>
      <c r="D507" s="1">
        <f t="shared" si="7"/>
        <v>33</v>
      </c>
      <c r="F507" s="1"/>
      <c r="G507" s="1"/>
    </row>
    <row r="508" spans="6:7" ht="12.75">
      <c r="F508" s="1"/>
      <c r="G508" s="1"/>
    </row>
    <row r="509" spans="1:7" ht="12.75">
      <c r="A509" t="s">
        <v>589</v>
      </c>
      <c r="B509" t="s">
        <v>13</v>
      </c>
      <c r="C509" s="4">
        <v>405</v>
      </c>
      <c r="D509" s="1">
        <f t="shared" si="7"/>
        <v>405</v>
      </c>
      <c r="E509" s="1">
        <f>CalcMileageRatePlusGST(D509)</f>
        <v>445.5</v>
      </c>
      <c r="F509" s="1"/>
      <c r="G509" s="1"/>
    </row>
    <row r="510" spans="1:7" ht="12.75">
      <c r="A510" t="s">
        <v>590</v>
      </c>
      <c r="B510" t="s">
        <v>94</v>
      </c>
      <c r="C510" s="4">
        <v>16</v>
      </c>
      <c r="D510" s="1">
        <f t="shared" si="7"/>
        <v>16</v>
      </c>
      <c r="F510" s="1"/>
      <c r="G510" s="1"/>
    </row>
    <row r="511" spans="1:7" ht="12.75">
      <c r="A511" t="s">
        <v>591</v>
      </c>
      <c r="B511" t="s">
        <v>29</v>
      </c>
      <c r="C511" s="4">
        <v>2</v>
      </c>
      <c r="D511" s="1">
        <f t="shared" si="7"/>
        <v>2</v>
      </c>
      <c r="F511" s="1"/>
      <c r="G511" s="1"/>
    </row>
    <row r="512" spans="1:7" ht="12.75">
      <c r="A512" t="s">
        <v>592</v>
      </c>
      <c r="B512" t="s">
        <v>29</v>
      </c>
      <c r="C512" s="4">
        <v>15</v>
      </c>
      <c r="D512" s="1">
        <f t="shared" si="7"/>
        <v>15</v>
      </c>
      <c r="F512" s="1"/>
      <c r="G512" s="1"/>
    </row>
    <row r="513" spans="1:7" ht="12.75">
      <c r="A513" t="s">
        <v>593</v>
      </c>
      <c r="B513" t="s">
        <v>46</v>
      </c>
      <c r="C513" s="4">
        <v>5</v>
      </c>
      <c r="D513" s="1">
        <f t="shared" si="7"/>
        <v>5</v>
      </c>
      <c r="F513" s="1"/>
      <c r="G513" s="1"/>
    </row>
    <row r="514" spans="1:7" ht="12.75">
      <c r="A514" t="s">
        <v>594</v>
      </c>
      <c r="B514" t="s">
        <v>595</v>
      </c>
      <c r="C514" s="4">
        <v>2</v>
      </c>
      <c r="D514" s="1">
        <f t="shared" si="7"/>
        <v>2</v>
      </c>
      <c r="F514" s="1"/>
      <c r="G514" s="1"/>
    </row>
    <row r="515" spans="1:7" ht="12.75">
      <c r="A515" t="s">
        <v>596</v>
      </c>
      <c r="B515" t="s">
        <v>597</v>
      </c>
      <c r="C515" s="4">
        <v>70</v>
      </c>
      <c r="D515" s="1">
        <f t="shared" si="7"/>
        <v>70</v>
      </c>
      <c r="F515" s="1"/>
      <c r="G515" s="1"/>
    </row>
    <row r="516" spans="1:7" ht="12.75">
      <c r="A516" t="s">
        <v>598</v>
      </c>
      <c r="B516" t="s">
        <v>564</v>
      </c>
      <c r="C516" s="4">
        <v>16</v>
      </c>
      <c r="D516" s="1">
        <f t="shared" si="7"/>
        <v>16</v>
      </c>
      <c r="F516" s="1"/>
      <c r="G516" s="1"/>
    </row>
    <row r="517" spans="1:7" ht="12.75">
      <c r="A517" t="s">
        <v>599</v>
      </c>
      <c r="B517" t="s">
        <v>67</v>
      </c>
      <c r="C517" s="4">
        <v>16</v>
      </c>
      <c r="D517" s="1">
        <f t="shared" si="7"/>
        <v>16</v>
      </c>
      <c r="F517" s="1"/>
      <c r="G517" s="1"/>
    </row>
    <row r="518" spans="1:7" ht="12.75">
      <c r="A518" t="s">
        <v>600</v>
      </c>
      <c r="B518" t="s">
        <v>67</v>
      </c>
      <c r="C518" s="4">
        <v>28</v>
      </c>
      <c r="D518" s="1">
        <f t="shared" si="7"/>
        <v>28</v>
      </c>
      <c r="F518" s="1"/>
      <c r="G518" s="1"/>
    </row>
    <row r="519" spans="1:7" ht="12.75">
      <c r="A519" t="s">
        <v>601</v>
      </c>
      <c r="B519" t="s">
        <v>602</v>
      </c>
      <c r="C519" s="4">
        <v>45</v>
      </c>
      <c r="D519" s="1">
        <f t="shared" si="7"/>
        <v>45</v>
      </c>
      <c r="F519" s="1"/>
      <c r="G519" s="1"/>
    </row>
    <row r="520" spans="1:7" ht="12.75">
      <c r="A520" t="s">
        <v>603</v>
      </c>
      <c r="B520" t="s">
        <v>31</v>
      </c>
      <c r="C520" s="4">
        <v>15</v>
      </c>
      <c r="D520" s="1">
        <f t="shared" si="7"/>
        <v>15</v>
      </c>
      <c r="F520" s="1"/>
      <c r="G520" s="1"/>
    </row>
    <row r="521" spans="1:7" ht="12.75">
      <c r="A521" t="s">
        <v>604</v>
      </c>
      <c r="B521" t="s">
        <v>605</v>
      </c>
      <c r="C521" s="4">
        <v>2</v>
      </c>
      <c r="D521" s="1">
        <f t="shared" si="7"/>
        <v>2</v>
      </c>
      <c r="F521" s="1"/>
      <c r="G521" s="1"/>
    </row>
    <row r="522" spans="1:7" ht="12.75">
      <c r="A522" t="s">
        <v>606</v>
      </c>
      <c r="B522" t="s">
        <v>190</v>
      </c>
      <c r="C522" s="4">
        <v>72</v>
      </c>
      <c r="D522" s="1">
        <f t="shared" si="7"/>
        <v>72</v>
      </c>
      <c r="F522" s="1"/>
      <c r="G522" s="1"/>
    </row>
    <row r="523" spans="1:7" ht="12.75">
      <c r="A523" t="s">
        <v>607</v>
      </c>
      <c r="B523" t="s">
        <v>133</v>
      </c>
      <c r="C523" s="4">
        <v>39</v>
      </c>
      <c r="D523" s="1">
        <f t="shared" si="7"/>
        <v>39</v>
      </c>
      <c r="F523" s="1"/>
      <c r="G523" s="1"/>
    </row>
    <row r="524" spans="1:7" ht="12.75">
      <c r="A524" t="s">
        <v>1474</v>
      </c>
      <c r="B524" t="s">
        <v>46</v>
      </c>
      <c r="C524" s="4">
        <v>24</v>
      </c>
      <c r="D524" s="1">
        <f t="shared" si="7"/>
        <v>24</v>
      </c>
      <c r="F524" s="1"/>
      <c r="G524" s="1"/>
    </row>
    <row r="525" spans="1:7" ht="12.75">
      <c r="A525" t="s">
        <v>608</v>
      </c>
      <c r="B525" t="s">
        <v>81</v>
      </c>
      <c r="C525" s="4">
        <v>13</v>
      </c>
      <c r="D525" s="1">
        <f t="shared" si="7"/>
        <v>13</v>
      </c>
      <c r="F525" s="1"/>
      <c r="G525" s="1"/>
    </row>
    <row r="526" spans="1:7" ht="12.75">
      <c r="A526" t="s">
        <v>609</v>
      </c>
      <c r="B526" t="s">
        <v>187</v>
      </c>
      <c r="C526" s="4">
        <v>16</v>
      </c>
      <c r="D526" s="1">
        <f t="shared" si="7"/>
        <v>16</v>
      </c>
      <c r="F526" s="1"/>
      <c r="G526" s="1"/>
    </row>
    <row r="527" spans="1:7" ht="12.75">
      <c r="A527" t="s">
        <v>610</v>
      </c>
      <c r="B527" t="s">
        <v>119</v>
      </c>
      <c r="C527" s="4">
        <v>148</v>
      </c>
      <c r="D527" s="1">
        <f t="shared" si="7"/>
        <v>148</v>
      </c>
      <c r="F527" s="1"/>
      <c r="G527" s="1"/>
    </row>
    <row r="528" spans="1:7" ht="12.75">
      <c r="A528" t="s">
        <v>611</v>
      </c>
      <c r="B528" t="s">
        <v>131</v>
      </c>
      <c r="C528" s="4">
        <v>21</v>
      </c>
      <c r="D528" s="1">
        <f t="shared" si="7"/>
        <v>21</v>
      </c>
      <c r="F528" s="1"/>
      <c r="G528" s="1"/>
    </row>
    <row r="529" spans="1:7" ht="12.75">
      <c r="A529" t="s">
        <v>612</v>
      </c>
      <c r="B529" t="s">
        <v>178</v>
      </c>
      <c r="C529" s="4">
        <v>23</v>
      </c>
      <c r="D529" s="1">
        <f t="shared" si="7"/>
        <v>23</v>
      </c>
      <c r="F529" s="1"/>
      <c r="G529" s="1"/>
    </row>
    <row r="530" spans="1:7" ht="12.75">
      <c r="A530" t="s">
        <v>613</v>
      </c>
      <c r="B530" t="s">
        <v>117</v>
      </c>
      <c r="C530" s="4">
        <v>10</v>
      </c>
      <c r="D530" s="1">
        <f t="shared" si="7"/>
        <v>10</v>
      </c>
      <c r="F530" s="1"/>
      <c r="G530" s="1"/>
    </row>
    <row r="531" spans="1:7" ht="12.75">
      <c r="A531" t="s">
        <v>614</v>
      </c>
      <c r="B531" t="s">
        <v>328</v>
      </c>
      <c r="C531" s="4">
        <v>39</v>
      </c>
      <c r="D531" s="1">
        <f aca="true" t="shared" si="8" ref="D531:D582">C531*Rate_Per_Kilometre</f>
        <v>39</v>
      </c>
      <c r="F531" s="1"/>
      <c r="G531" s="1"/>
    </row>
    <row r="532" spans="1:7" ht="12.75">
      <c r="A532" t="s">
        <v>615</v>
      </c>
      <c r="B532" t="s">
        <v>328</v>
      </c>
      <c r="C532" s="4">
        <v>28</v>
      </c>
      <c r="D532" s="1">
        <f t="shared" si="8"/>
        <v>28</v>
      </c>
      <c r="F532" s="1"/>
      <c r="G532" s="1"/>
    </row>
    <row r="533" spans="1:7" ht="12.75">
      <c r="A533" t="s">
        <v>616</v>
      </c>
      <c r="B533" t="s">
        <v>424</v>
      </c>
      <c r="C533" s="4">
        <v>73</v>
      </c>
      <c r="D533" s="1">
        <f t="shared" si="8"/>
        <v>73</v>
      </c>
      <c r="F533" s="1"/>
      <c r="G533" s="1"/>
    </row>
    <row r="534" spans="1:7" ht="12.75">
      <c r="A534" t="s">
        <v>617</v>
      </c>
      <c r="B534" t="s">
        <v>500</v>
      </c>
      <c r="C534" s="4">
        <v>145</v>
      </c>
      <c r="D534" s="1">
        <f t="shared" si="8"/>
        <v>145</v>
      </c>
      <c r="F534" s="1"/>
      <c r="G534" s="1"/>
    </row>
    <row r="535" spans="1:7" ht="12.75">
      <c r="A535" t="s">
        <v>618</v>
      </c>
      <c r="B535" t="s">
        <v>293</v>
      </c>
      <c r="C535" s="4">
        <v>13</v>
      </c>
      <c r="D535" s="1">
        <f t="shared" si="8"/>
        <v>13</v>
      </c>
      <c r="F535" s="1"/>
      <c r="G535" s="1"/>
    </row>
    <row r="536" spans="1:7" ht="12.75">
      <c r="A536" t="s">
        <v>619</v>
      </c>
      <c r="B536" t="s">
        <v>620</v>
      </c>
      <c r="C536" s="4">
        <v>110</v>
      </c>
      <c r="D536" s="1">
        <f t="shared" si="8"/>
        <v>110</v>
      </c>
      <c r="F536" s="1"/>
      <c r="G536" s="1"/>
    </row>
    <row r="537" spans="1:7" ht="12.75">
      <c r="A537" t="s">
        <v>621</v>
      </c>
      <c r="B537" t="s">
        <v>88</v>
      </c>
      <c r="C537" s="4">
        <v>55</v>
      </c>
      <c r="D537" s="1">
        <f t="shared" si="8"/>
        <v>55</v>
      </c>
      <c r="F537" s="1"/>
      <c r="G537" s="1"/>
    </row>
    <row r="538" spans="1:7" ht="12.75">
      <c r="A538" t="s">
        <v>1462</v>
      </c>
      <c r="B538" t="s">
        <v>271</v>
      </c>
      <c r="C538" s="4">
        <v>20</v>
      </c>
      <c r="D538" s="1">
        <f t="shared" si="8"/>
        <v>20</v>
      </c>
      <c r="F538" s="1"/>
      <c r="G538" s="1"/>
    </row>
    <row r="539" spans="1:7" ht="12.75">
      <c r="A539" t="s">
        <v>622</v>
      </c>
      <c r="B539" t="s">
        <v>158</v>
      </c>
      <c r="C539" s="4">
        <v>7</v>
      </c>
      <c r="D539" s="1">
        <f t="shared" si="8"/>
        <v>7</v>
      </c>
      <c r="F539" s="1"/>
      <c r="G539" s="1"/>
    </row>
    <row r="540" spans="1:7" ht="12.75">
      <c r="A540" t="s">
        <v>623</v>
      </c>
      <c r="B540" t="s">
        <v>500</v>
      </c>
      <c r="C540" s="4">
        <v>50</v>
      </c>
      <c r="D540" s="1">
        <f t="shared" si="8"/>
        <v>50</v>
      </c>
      <c r="F540" s="1"/>
      <c r="G540" s="1"/>
    </row>
    <row r="541" spans="1:7" ht="12.75">
      <c r="A541" t="s">
        <v>624</v>
      </c>
      <c r="B541" t="s">
        <v>17</v>
      </c>
      <c r="C541" s="4">
        <v>25</v>
      </c>
      <c r="D541" s="1">
        <f t="shared" si="8"/>
        <v>25</v>
      </c>
      <c r="F541" s="1"/>
      <c r="G541" s="1"/>
    </row>
    <row r="542" spans="1:7" ht="12.75">
      <c r="A542" t="s">
        <v>625</v>
      </c>
      <c r="B542" t="s">
        <v>17</v>
      </c>
      <c r="C542" s="4">
        <v>36</v>
      </c>
      <c r="D542" s="1">
        <f t="shared" si="8"/>
        <v>36</v>
      </c>
      <c r="F542" s="1"/>
      <c r="G542" s="1"/>
    </row>
    <row r="543" spans="1:7" ht="12.75">
      <c r="A543" t="s">
        <v>626</v>
      </c>
      <c r="B543" t="s">
        <v>284</v>
      </c>
      <c r="C543" s="4">
        <v>89</v>
      </c>
      <c r="D543" s="1">
        <f t="shared" si="8"/>
        <v>89</v>
      </c>
      <c r="F543" s="1"/>
      <c r="G543" s="1"/>
    </row>
    <row r="544" spans="1:7" ht="12.75">
      <c r="A544" t="s">
        <v>627</v>
      </c>
      <c r="B544" t="s">
        <v>27</v>
      </c>
      <c r="C544" s="4">
        <v>37</v>
      </c>
      <c r="D544" s="1">
        <f t="shared" si="8"/>
        <v>37</v>
      </c>
      <c r="F544" s="1"/>
      <c r="G544" s="1"/>
    </row>
    <row r="545" spans="1:7" ht="12.75">
      <c r="A545" t="s">
        <v>628</v>
      </c>
      <c r="B545" t="s">
        <v>17</v>
      </c>
      <c r="C545" s="4">
        <v>23</v>
      </c>
      <c r="D545" s="1">
        <f t="shared" si="8"/>
        <v>23</v>
      </c>
      <c r="F545" s="1"/>
      <c r="G545" s="1"/>
    </row>
    <row r="546" spans="1:7" ht="12.75">
      <c r="A546" t="s">
        <v>629</v>
      </c>
      <c r="B546" t="s">
        <v>135</v>
      </c>
      <c r="C546" s="4">
        <v>66</v>
      </c>
      <c r="D546" s="1">
        <f t="shared" si="8"/>
        <v>66</v>
      </c>
      <c r="F546" s="1"/>
      <c r="G546" s="1"/>
    </row>
    <row r="547" spans="6:7" ht="12.75">
      <c r="F547" s="1"/>
      <c r="G547" s="1"/>
    </row>
    <row r="548" spans="1:7" ht="12.75">
      <c r="A548" t="s">
        <v>630</v>
      </c>
      <c r="B548" t="s">
        <v>113</v>
      </c>
      <c r="C548" s="4">
        <v>23</v>
      </c>
      <c r="D548" s="1">
        <f t="shared" si="8"/>
        <v>23</v>
      </c>
      <c r="F548" s="1"/>
      <c r="G548" s="1"/>
    </row>
    <row r="549" spans="1:7" ht="12.75">
      <c r="A549" t="s">
        <v>631</v>
      </c>
      <c r="B549" t="s">
        <v>67</v>
      </c>
      <c r="C549" s="4">
        <v>5</v>
      </c>
      <c r="D549" s="1">
        <f t="shared" si="8"/>
        <v>5</v>
      </c>
      <c r="F549" s="1"/>
      <c r="G549" s="1"/>
    </row>
    <row r="550" spans="1:7" ht="12.75">
      <c r="A550" t="s">
        <v>632</v>
      </c>
      <c r="B550" t="s">
        <v>293</v>
      </c>
      <c r="C550" s="4">
        <v>27</v>
      </c>
      <c r="D550" s="1">
        <f t="shared" si="8"/>
        <v>27</v>
      </c>
      <c r="F550" s="1"/>
      <c r="G550" s="1"/>
    </row>
    <row r="551" spans="1:7" ht="12.75">
      <c r="A551" t="s">
        <v>633</v>
      </c>
      <c r="B551" t="s">
        <v>48</v>
      </c>
      <c r="C551" s="4">
        <v>57</v>
      </c>
      <c r="D551" s="1">
        <f t="shared" si="8"/>
        <v>57</v>
      </c>
      <c r="F551" s="1"/>
      <c r="G551" s="1"/>
    </row>
    <row r="552" spans="1:7" ht="12.75">
      <c r="A552" t="s">
        <v>634</v>
      </c>
      <c r="B552" t="s">
        <v>219</v>
      </c>
      <c r="C552" s="4">
        <v>10</v>
      </c>
      <c r="D552" s="1">
        <f t="shared" si="8"/>
        <v>10</v>
      </c>
      <c r="F552" s="1"/>
      <c r="G552" s="1"/>
    </row>
    <row r="553" spans="1:7" ht="12.75">
      <c r="A553" t="s">
        <v>635</v>
      </c>
      <c r="B553" t="s">
        <v>170</v>
      </c>
      <c r="C553" s="4">
        <v>18</v>
      </c>
      <c r="D553" s="1">
        <f t="shared" si="8"/>
        <v>18</v>
      </c>
      <c r="F553" s="1"/>
      <c r="G553" s="1"/>
    </row>
    <row r="554" spans="1:7" ht="12.75">
      <c r="A554" t="s">
        <v>636</v>
      </c>
      <c r="B554" t="s">
        <v>17</v>
      </c>
      <c r="C554" s="4">
        <v>8</v>
      </c>
      <c r="D554" s="1">
        <f t="shared" si="8"/>
        <v>8</v>
      </c>
      <c r="F554" s="1"/>
      <c r="G554" s="1"/>
    </row>
    <row r="555" spans="1:7" ht="12.75">
      <c r="A555" t="s">
        <v>637</v>
      </c>
      <c r="B555" t="s">
        <v>216</v>
      </c>
      <c r="C555" s="4">
        <v>17</v>
      </c>
      <c r="D555" s="1">
        <f t="shared" si="8"/>
        <v>17</v>
      </c>
      <c r="F555" s="1"/>
      <c r="G555" s="1"/>
    </row>
    <row r="556" spans="1:7" ht="12.75">
      <c r="A556" t="s">
        <v>638</v>
      </c>
      <c r="B556" t="s">
        <v>13</v>
      </c>
      <c r="C556" s="4">
        <v>91</v>
      </c>
      <c r="D556" s="1">
        <f t="shared" si="8"/>
        <v>91</v>
      </c>
      <c r="E556" s="1">
        <f>CalcMileageRatePlusGST(D556)</f>
        <v>100.1</v>
      </c>
      <c r="F556" s="1"/>
      <c r="G556" s="1"/>
    </row>
    <row r="557" spans="6:7" ht="12.75">
      <c r="F557" s="1"/>
      <c r="G557" s="1"/>
    </row>
    <row r="558" spans="1:7" ht="12.75">
      <c r="A558" t="s">
        <v>639</v>
      </c>
      <c r="B558" t="s">
        <v>384</v>
      </c>
      <c r="C558" s="4">
        <v>23</v>
      </c>
      <c r="D558" s="1">
        <f t="shared" si="8"/>
        <v>23</v>
      </c>
      <c r="F558" s="1"/>
      <c r="G558" s="1"/>
    </row>
    <row r="559" spans="1:7" ht="12.75">
      <c r="A559" t="s">
        <v>640</v>
      </c>
      <c r="B559" t="s">
        <v>199</v>
      </c>
      <c r="C559" s="4">
        <v>81</v>
      </c>
      <c r="D559" s="1">
        <f t="shared" si="8"/>
        <v>81</v>
      </c>
      <c r="F559" s="1"/>
      <c r="G559" s="1"/>
    </row>
    <row r="560" spans="1:7" ht="12.75">
      <c r="A560" t="s">
        <v>641</v>
      </c>
      <c r="B560" t="s">
        <v>76</v>
      </c>
      <c r="C560" s="4">
        <v>10</v>
      </c>
      <c r="D560" s="1">
        <f t="shared" si="8"/>
        <v>10</v>
      </c>
      <c r="F560" s="1"/>
      <c r="G560" s="1"/>
    </row>
    <row r="561" spans="1:7" ht="12.75">
      <c r="A561" t="s">
        <v>642</v>
      </c>
      <c r="B561" t="s">
        <v>605</v>
      </c>
      <c r="C561" s="4">
        <v>10</v>
      </c>
      <c r="D561" s="1">
        <f t="shared" si="8"/>
        <v>10</v>
      </c>
      <c r="F561" s="1"/>
      <c r="G561" s="1"/>
    </row>
    <row r="562" spans="1:7" ht="12.75">
      <c r="A562" t="s">
        <v>643</v>
      </c>
      <c r="B562" t="s">
        <v>271</v>
      </c>
      <c r="C562" s="4">
        <v>11</v>
      </c>
      <c r="D562" s="1">
        <f t="shared" si="8"/>
        <v>11</v>
      </c>
      <c r="F562" s="1"/>
      <c r="G562" s="1"/>
    </row>
    <row r="563" spans="1:7" ht="12.75">
      <c r="A563" t="s">
        <v>644</v>
      </c>
      <c r="B563" t="s">
        <v>98</v>
      </c>
      <c r="C563" s="4">
        <v>23</v>
      </c>
      <c r="D563" s="1">
        <f t="shared" si="8"/>
        <v>23</v>
      </c>
      <c r="F563" s="1"/>
      <c r="G563" s="1"/>
    </row>
    <row r="564" spans="1:7" ht="12.75">
      <c r="A564" t="s">
        <v>645</v>
      </c>
      <c r="B564" t="s">
        <v>564</v>
      </c>
      <c r="C564" s="4">
        <v>20</v>
      </c>
      <c r="D564" s="1">
        <f t="shared" si="8"/>
        <v>20</v>
      </c>
      <c r="F564" s="1"/>
      <c r="G564" s="1"/>
    </row>
    <row r="565" spans="1:7" ht="12.75">
      <c r="A565" t="s">
        <v>646</v>
      </c>
      <c r="B565" t="s">
        <v>219</v>
      </c>
      <c r="C565" s="4">
        <v>16</v>
      </c>
      <c r="D565" s="1">
        <f t="shared" si="8"/>
        <v>16</v>
      </c>
      <c r="F565" s="1"/>
      <c r="G565" s="1"/>
    </row>
    <row r="566" spans="1:7" ht="12.75">
      <c r="A566" t="s">
        <v>647</v>
      </c>
      <c r="B566" t="s">
        <v>199</v>
      </c>
      <c r="C566" s="4">
        <v>49</v>
      </c>
      <c r="D566" s="1">
        <f t="shared" si="8"/>
        <v>49</v>
      </c>
      <c r="F566" s="1"/>
      <c r="G566" s="1"/>
    </row>
    <row r="567" spans="1:7" ht="12.75">
      <c r="A567" t="s">
        <v>648</v>
      </c>
      <c r="B567" t="s">
        <v>500</v>
      </c>
      <c r="C567" s="4">
        <v>47</v>
      </c>
      <c r="D567" s="1">
        <f t="shared" si="8"/>
        <v>47</v>
      </c>
      <c r="F567" s="1"/>
      <c r="G567" s="1"/>
    </row>
    <row r="568" spans="1:7" ht="12.75">
      <c r="A568" t="s">
        <v>649</v>
      </c>
      <c r="B568" t="s">
        <v>234</v>
      </c>
      <c r="C568" s="4">
        <v>45</v>
      </c>
      <c r="D568" s="1">
        <f t="shared" si="8"/>
        <v>45</v>
      </c>
      <c r="F568" s="1"/>
      <c r="G568" s="1"/>
    </row>
    <row r="569" spans="1:7" ht="12.75">
      <c r="A569" t="s">
        <v>650</v>
      </c>
      <c r="B569" t="s">
        <v>78</v>
      </c>
      <c r="C569" s="4">
        <v>211</v>
      </c>
      <c r="D569" s="1">
        <f t="shared" si="8"/>
        <v>211</v>
      </c>
      <c r="F569" s="1"/>
      <c r="G569" s="1"/>
    </row>
    <row r="570" spans="1:7" ht="12.75">
      <c r="A570" t="s">
        <v>651</v>
      </c>
      <c r="B570" t="s">
        <v>52</v>
      </c>
      <c r="C570" s="4">
        <v>8</v>
      </c>
      <c r="D570" s="1">
        <f t="shared" si="8"/>
        <v>8</v>
      </c>
      <c r="F570" s="1"/>
      <c r="G570" s="1"/>
    </row>
    <row r="571" spans="1:7" ht="12.75">
      <c r="A571" t="s">
        <v>652</v>
      </c>
      <c r="B571" t="s">
        <v>9</v>
      </c>
      <c r="C571" s="4">
        <v>20</v>
      </c>
      <c r="D571" s="1">
        <f t="shared" si="8"/>
        <v>20</v>
      </c>
      <c r="F571" s="1"/>
      <c r="G571" s="1"/>
    </row>
    <row r="572" spans="1:7" ht="12.75">
      <c r="A572" t="s">
        <v>653</v>
      </c>
      <c r="B572" t="s">
        <v>115</v>
      </c>
      <c r="C572" s="4">
        <v>29</v>
      </c>
      <c r="D572" s="1">
        <f t="shared" si="8"/>
        <v>29</v>
      </c>
      <c r="F572" s="1"/>
      <c r="G572" s="1"/>
    </row>
    <row r="573" spans="1:7" ht="12.75">
      <c r="A573" t="s">
        <v>654</v>
      </c>
      <c r="B573" t="s">
        <v>71</v>
      </c>
      <c r="C573" s="4">
        <v>73</v>
      </c>
      <c r="D573" s="1">
        <f t="shared" si="8"/>
        <v>73</v>
      </c>
      <c r="F573" s="1"/>
      <c r="G573" s="1"/>
    </row>
    <row r="574" spans="1:7" ht="12.75">
      <c r="A574" t="s">
        <v>655</v>
      </c>
      <c r="B574" t="s">
        <v>427</v>
      </c>
      <c r="C574" s="4">
        <v>23</v>
      </c>
      <c r="D574" s="1">
        <f t="shared" si="8"/>
        <v>23</v>
      </c>
      <c r="F574" s="1"/>
      <c r="G574" s="1"/>
    </row>
    <row r="575" spans="1:7" ht="12.75">
      <c r="A575" t="s">
        <v>656</v>
      </c>
      <c r="B575" t="s">
        <v>155</v>
      </c>
      <c r="C575" s="4">
        <v>41</v>
      </c>
      <c r="D575" s="1">
        <f t="shared" si="8"/>
        <v>41</v>
      </c>
      <c r="F575" s="1"/>
      <c r="G575" s="1"/>
    </row>
    <row r="576" spans="1:7" ht="12.75">
      <c r="A576" t="s">
        <v>657</v>
      </c>
      <c r="B576" t="s">
        <v>78</v>
      </c>
      <c r="C576" s="4">
        <v>232</v>
      </c>
      <c r="D576" s="1">
        <f t="shared" si="8"/>
        <v>232</v>
      </c>
      <c r="F576" s="1"/>
      <c r="G576" s="1"/>
    </row>
    <row r="577" spans="1:7" ht="12.75">
      <c r="A577" t="s">
        <v>658</v>
      </c>
      <c r="B577" t="s">
        <v>659</v>
      </c>
      <c r="C577" s="4">
        <v>2</v>
      </c>
      <c r="D577" s="1">
        <f t="shared" si="8"/>
        <v>2</v>
      </c>
      <c r="F577" s="1"/>
      <c r="G577" s="1"/>
    </row>
    <row r="578" spans="1:7" ht="12.75">
      <c r="A578" t="s">
        <v>660</v>
      </c>
      <c r="B578" t="s">
        <v>39</v>
      </c>
      <c r="C578" s="4">
        <v>13</v>
      </c>
      <c r="D578" s="1">
        <f t="shared" si="8"/>
        <v>13</v>
      </c>
      <c r="F578" s="1"/>
      <c r="G578" s="1"/>
    </row>
    <row r="579" spans="6:7" ht="12.75">
      <c r="F579" s="1"/>
      <c r="G579" s="1"/>
    </row>
    <row r="580" spans="1:7" ht="12.75">
      <c r="A580" t="s">
        <v>661</v>
      </c>
      <c r="B580" t="s">
        <v>234</v>
      </c>
      <c r="C580" s="4">
        <v>53</v>
      </c>
      <c r="D580" s="1">
        <f t="shared" si="8"/>
        <v>53</v>
      </c>
      <c r="F580" s="1"/>
      <c r="G580" s="1"/>
    </row>
    <row r="581" spans="1:7" ht="12.75">
      <c r="A581" t="s">
        <v>662</v>
      </c>
      <c r="B581" t="s">
        <v>663</v>
      </c>
      <c r="C581" s="4">
        <v>2</v>
      </c>
      <c r="D581" s="1">
        <f t="shared" si="8"/>
        <v>2</v>
      </c>
      <c r="F581" s="1"/>
      <c r="G581" s="1"/>
    </row>
    <row r="582" spans="1:7" ht="12.75">
      <c r="A582" t="s">
        <v>664</v>
      </c>
      <c r="B582" t="s">
        <v>21</v>
      </c>
      <c r="C582" s="4">
        <v>19</v>
      </c>
      <c r="D582" s="1">
        <f t="shared" si="8"/>
        <v>19</v>
      </c>
      <c r="E582" s="1">
        <f>CalcMileageRatePlusGST(D582)</f>
        <v>20.9</v>
      </c>
      <c r="F582" s="1"/>
      <c r="G582" s="1"/>
    </row>
    <row r="583" spans="1:7" ht="12.75">
      <c r="A583" t="s">
        <v>665</v>
      </c>
      <c r="B583" t="s">
        <v>13</v>
      </c>
      <c r="F583" s="1"/>
      <c r="G583" s="1"/>
    </row>
    <row r="584" spans="1:7" ht="12.75">
      <c r="A584" t="s">
        <v>666</v>
      </c>
      <c r="F584" s="1"/>
      <c r="G584" s="1"/>
    </row>
    <row r="585" spans="1:7" ht="12.75">
      <c r="A585" t="s">
        <v>667</v>
      </c>
      <c r="B585" t="s">
        <v>13</v>
      </c>
      <c r="C585" s="4">
        <v>4</v>
      </c>
      <c r="D585" s="1">
        <f aca="true" t="shared" si="9" ref="D585:D650">C585*Rate_Per_Kilometre</f>
        <v>4</v>
      </c>
      <c r="E585" s="1">
        <f>CalcMileageRatePlusGST(D585)</f>
        <v>4.4</v>
      </c>
      <c r="F585" s="1"/>
      <c r="G585" s="1"/>
    </row>
    <row r="586" spans="1:7" ht="12.75">
      <c r="A586" t="s">
        <v>668</v>
      </c>
      <c r="B586" t="s">
        <v>86</v>
      </c>
      <c r="C586" s="4">
        <v>65</v>
      </c>
      <c r="D586" s="1">
        <f t="shared" si="9"/>
        <v>65</v>
      </c>
      <c r="F586" s="1"/>
      <c r="G586" s="1"/>
    </row>
    <row r="587" spans="1:7" ht="12.75">
      <c r="A587" t="s">
        <v>669</v>
      </c>
      <c r="B587" t="s">
        <v>155</v>
      </c>
      <c r="C587" s="4">
        <v>182</v>
      </c>
      <c r="D587" s="1">
        <f t="shared" si="9"/>
        <v>182</v>
      </c>
      <c r="F587" s="1"/>
      <c r="G587" s="1"/>
    </row>
    <row r="588" spans="1:7" ht="12.75">
      <c r="A588" t="s">
        <v>670</v>
      </c>
      <c r="B588" t="s">
        <v>671</v>
      </c>
      <c r="C588" s="4">
        <v>2</v>
      </c>
      <c r="D588" s="1">
        <f t="shared" si="9"/>
        <v>2</v>
      </c>
      <c r="F588" s="1"/>
      <c r="G588" s="1"/>
    </row>
    <row r="589" spans="1:7" ht="12.75">
      <c r="A589" t="s">
        <v>672</v>
      </c>
      <c r="B589" t="s">
        <v>671</v>
      </c>
      <c r="C589" s="4">
        <v>20</v>
      </c>
      <c r="D589" s="1">
        <f t="shared" si="9"/>
        <v>20</v>
      </c>
      <c r="F589" s="1"/>
      <c r="G589" s="1"/>
    </row>
    <row r="590" spans="1:7" ht="12.75">
      <c r="A590" t="s">
        <v>673</v>
      </c>
      <c r="B590" t="s">
        <v>13</v>
      </c>
      <c r="C590" s="4">
        <v>14</v>
      </c>
      <c r="D590" s="1">
        <f t="shared" si="9"/>
        <v>14</v>
      </c>
      <c r="E590" s="1">
        <f>CalcMileageRatePlusGST(D590)</f>
        <v>15.4</v>
      </c>
      <c r="F590" s="1"/>
      <c r="G590" s="1"/>
    </row>
    <row r="591" spans="1:7" ht="12.75">
      <c r="A591" t="s">
        <v>674</v>
      </c>
      <c r="B591" t="s">
        <v>13</v>
      </c>
      <c r="F591" s="1"/>
      <c r="G591" s="1"/>
    </row>
    <row r="592" spans="1:7" ht="12.75">
      <c r="A592" t="s">
        <v>675</v>
      </c>
      <c r="B592" t="s">
        <v>263</v>
      </c>
      <c r="C592" s="4">
        <v>20</v>
      </c>
      <c r="D592" s="1">
        <f t="shared" si="9"/>
        <v>20</v>
      </c>
      <c r="F592" s="1"/>
      <c r="G592" s="1"/>
    </row>
    <row r="593" spans="1:7" ht="12.75">
      <c r="A593" t="s">
        <v>676</v>
      </c>
      <c r="B593" t="s">
        <v>158</v>
      </c>
      <c r="C593" s="4">
        <v>57</v>
      </c>
      <c r="D593" s="1">
        <f t="shared" si="9"/>
        <v>57</v>
      </c>
      <c r="F593" s="1"/>
      <c r="G593" s="1"/>
    </row>
    <row r="594" spans="1:7" ht="12.75">
      <c r="A594" t="s">
        <v>677</v>
      </c>
      <c r="B594" t="s">
        <v>104</v>
      </c>
      <c r="C594" s="4">
        <v>60</v>
      </c>
      <c r="D594" s="1">
        <f t="shared" si="9"/>
        <v>60</v>
      </c>
      <c r="F594" s="1"/>
      <c r="G594" s="1"/>
    </row>
    <row r="595" spans="1:7" ht="12.75">
      <c r="A595" t="s">
        <v>678</v>
      </c>
      <c r="B595" t="s">
        <v>135</v>
      </c>
      <c r="C595" s="4">
        <v>52</v>
      </c>
      <c r="D595" s="1">
        <f t="shared" si="9"/>
        <v>52</v>
      </c>
      <c r="F595" s="1"/>
      <c r="G595" s="1"/>
    </row>
    <row r="596" spans="1:7" ht="12.75">
      <c r="A596" t="s">
        <v>679</v>
      </c>
      <c r="B596" t="s">
        <v>19</v>
      </c>
      <c r="F596" s="1"/>
      <c r="G596" s="1"/>
    </row>
    <row r="597" spans="1:7" ht="12.75">
      <c r="A597" t="s">
        <v>680</v>
      </c>
      <c r="B597" t="s">
        <v>271</v>
      </c>
      <c r="C597" s="4">
        <v>23</v>
      </c>
      <c r="D597" s="1">
        <f t="shared" si="9"/>
        <v>23</v>
      </c>
      <c r="F597" s="1"/>
      <c r="G597" s="1"/>
    </row>
    <row r="598" spans="1:7" ht="12.75">
      <c r="A598" t="s">
        <v>681</v>
      </c>
      <c r="B598" t="s">
        <v>13</v>
      </c>
      <c r="C598" s="4">
        <v>101</v>
      </c>
      <c r="D598" s="1">
        <f t="shared" si="9"/>
        <v>101</v>
      </c>
      <c r="E598" s="1">
        <f>CalcMileageRatePlusGST(D598)</f>
        <v>111.1</v>
      </c>
      <c r="F598" s="1"/>
      <c r="G598" s="1"/>
    </row>
    <row r="599" spans="1:7" ht="12.75">
      <c r="A599" t="s">
        <v>1480</v>
      </c>
      <c r="B599" t="s">
        <v>271</v>
      </c>
      <c r="C599" s="4">
        <v>15</v>
      </c>
      <c r="D599" s="1">
        <f t="shared" si="9"/>
        <v>15</v>
      </c>
      <c r="E599" s="1"/>
      <c r="F599" s="1"/>
      <c r="G599" s="1"/>
    </row>
    <row r="600" spans="1:7" ht="12.75">
      <c r="A600" t="s">
        <v>682</v>
      </c>
      <c r="B600" t="s">
        <v>683</v>
      </c>
      <c r="C600" s="4">
        <v>2</v>
      </c>
      <c r="D600" s="1">
        <f t="shared" si="9"/>
        <v>2</v>
      </c>
      <c r="F600" s="1"/>
      <c r="G600" s="1"/>
    </row>
    <row r="601" spans="1:7" ht="12.75">
      <c r="A601" t="s">
        <v>684</v>
      </c>
      <c r="B601" t="s">
        <v>58</v>
      </c>
      <c r="C601" s="4">
        <v>14</v>
      </c>
      <c r="D601" s="1">
        <f t="shared" si="9"/>
        <v>14</v>
      </c>
      <c r="F601" s="1"/>
      <c r="G601" s="1"/>
    </row>
    <row r="602" spans="1:7" ht="12.75">
      <c r="A602" t="s">
        <v>685</v>
      </c>
      <c r="B602" t="s">
        <v>65</v>
      </c>
      <c r="C602" s="4">
        <v>2</v>
      </c>
      <c r="D602" s="1">
        <f t="shared" si="9"/>
        <v>2</v>
      </c>
      <c r="F602" s="1"/>
      <c r="G602" s="1"/>
    </row>
    <row r="603" spans="1:7" ht="12.75">
      <c r="A603" t="s">
        <v>1481</v>
      </c>
      <c r="B603" t="s">
        <v>67</v>
      </c>
      <c r="C603" s="4">
        <v>26</v>
      </c>
      <c r="D603" s="1">
        <f t="shared" si="9"/>
        <v>26</v>
      </c>
      <c r="F603" s="1"/>
      <c r="G603" s="1"/>
    </row>
    <row r="604" spans="1:7" ht="12.75">
      <c r="A604" t="s">
        <v>686</v>
      </c>
      <c r="B604" t="s">
        <v>61</v>
      </c>
      <c r="C604" s="4">
        <v>2</v>
      </c>
      <c r="D604" s="1">
        <f t="shared" si="9"/>
        <v>2</v>
      </c>
      <c r="F604" s="1"/>
      <c r="G604" s="1"/>
    </row>
    <row r="605" spans="1:7" ht="12.75">
      <c r="A605" t="s">
        <v>687</v>
      </c>
      <c r="B605" t="s">
        <v>56</v>
      </c>
      <c r="C605" s="4">
        <v>19</v>
      </c>
      <c r="D605" s="1">
        <f t="shared" si="9"/>
        <v>19</v>
      </c>
      <c r="E605" s="1">
        <f>CalcMileageRatePlusGST(D605)</f>
        <v>20.9</v>
      </c>
      <c r="F605" s="1"/>
      <c r="G605" s="1"/>
    </row>
    <row r="606" spans="1:7" ht="12.75">
      <c r="A606" t="s">
        <v>688</v>
      </c>
      <c r="B606" t="s">
        <v>80</v>
      </c>
      <c r="C606" s="4">
        <v>23</v>
      </c>
      <c r="D606" s="1">
        <f t="shared" si="9"/>
        <v>23</v>
      </c>
      <c r="F606" s="1"/>
      <c r="G606" s="1"/>
    </row>
    <row r="607" spans="1:7" ht="12.75">
      <c r="A607" t="s">
        <v>689</v>
      </c>
      <c r="B607" t="s">
        <v>304</v>
      </c>
      <c r="C607" s="4">
        <v>21</v>
      </c>
      <c r="D607" s="1">
        <f t="shared" si="9"/>
        <v>21</v>
      </c>
      <c r="F607" s="1"/>
      <c r="G607" s="1"/>
    </row>
    <row r="608" spans="1:7" ht="12.75">
      <c r="A608" t="s">
        <v>690</v>
      </c>
      <c r="B608" t="s">
        <v>158</v>
      </c>
      <c r="C608" s="4">
        <v>8</v>
      </c>
      <c r="D608" s="1">
        <f t="shared" si="9"/>
        <v>8</v>
      </c>
      <c r="F608" s="1"/>
      <c r="G608" s="1"/>
    </row>
    <row r="609" spans="1:7" ht="12.75">
      <c r="A609" t="s">
        <v>691</v>
      </c>
      <c r="B609" t="s">
        <v>190</v>
      </c>
      <c r="C609" s="4">
        <v>37</v>
      </c>
      <c r="D609" s="1">
        <f t="shared" si="9"/>
        <v>37</v>
      </c>
      <c r="F609" s="1"/>
      <c r="G609" s="1"/>
    </row>
    <row r="610" spans="1:7" ht="12.75">
      <c r="A610" t="s">
        <v>692</v>
      </c>
      <c r="B610" t="s">
        <v>190</v>
      </c>
      <c r="C610" s="4">
        <v>37</v>
      </c>
      <c r="D610" s="1">
        <f t="shared" si="9"/>
        <v>37</v>
      </c>
      <c r="F610" s="1"/>
      <c r="G610" s="1"/>
    </row>
    <row r="611" spans="1:7" ht="12.75">
      <c r="A611" t="s">
        <v>693</v>
      </c>
      <c r="B611" t="s">
        <v>271</v>
      </c>
      <c r="C611" s="4">
        <v>23</v>
      </c>
      <c r="D611" s="1">
        <f t="shared" si="9"/>
        <v>23</v>
      </c>
      <c r="F611" s="1"/>
      <c r="G611" s="1"/>
    </row>
    <row r="612" spans="1:7" ht="12.75">
      <c r="A612" t="s">
        <v>694</v>
      </c>
      <c r="B612" t="s">
        <v>21</v>
      </c>
      <c r="C612" s="4">
        <v>6</v>
      </c>
      <c r="D612" s="1">
        <f t="shared" si="9"/>
        <v>6</v>
      </c>
      <c r="E612" s="1">
        <f>CalcMileageRatePlusGST(D612)</f>
        <v>6.6</v>
      </c>
      <c r="F612" s="1"/>
      <c r="G612" s="1"/>
    </row>
    <row r="613" spans="1:7" ht="12.75">
      <c r="A613" t="s">
        <v>695</v>
      </c>
      <c r="B613" t="s">
        <v>56</v>
      </c>
      <c r="F613" s="1"/>
      <c r="G613" s="1"/>
    </row>
    <row r="614" spans="1:7" ht="12.75">
      <c r="A614" t="s">
        <v>696</v>
      </c>
      <c r="B614" t="s">
        <v>122</v>
      </c>
      <c r="C614" s="4">
        <v>15</v>
      </c>
      <c r="D614" s="1">
        <f t="shared" si="9"/>
        <v>15</v>
      </c>
      <c r="F614" s="1"/>
      <c r="G614" s="1"/>
    </row>
    <row r="615" spans="1:7" ht="12.75">
      <c r="A615" t="s">
        <v>697</v>
      </c>
      <c r="B615" t="s">
        <v>236</v>
      </c>
      <c r="C615" s="4">
        <v>37</v>
      </c>
      <c r="D615" s="1">
        <f t="shared" si="9"/>
        <v>37</v>
      </c>
      <c r="F615" s="1"/>
      <c r="G615" s="1"/>
    </row>
    <row r="616" spans="1:7" ht="12.75">
      <c r="A616" t="s">
        <v>698</v>
      </c>
      <c r="B616" t="s">
        <v>13</v>
      </c>
      <c r="C616" s="4">
        <v>257</v>
      </c>
      <c r="D616" s="1">
        <f t="shared" si="9"/>
        <v>257</v>
      </c>
      <c r="E616" s="1">
        <f>CalcMileageRatePlusGST(D616)</f>
        <v>282.7</v>
      </c>
      <c r="F616" s="1"/>
      <c r="G616" s="1"/>
    </row>
    <row r="617" spans="1:7" ht="12.75">
      <c r="A617" t="s">
        <v>699</v>
      </c>
      <c r="B617" t="s">
        <v>170</v>
      </c>
      <c r="C617" s="4">
        <v>41</v>
      </c>
      <c r="D617" s="1">
        <f t="shared" si="9"/>
        <v>41</v>
      </c>
      <c r="F617" s="1"/>
      <c r="G617" s="1"/>
    </row>
    <row r="618" spans="1:7" ht="12.75">
      <c r="A618" t="s">
        <v>700</v>
      </c>
      <c r="B618" t="s">
        <v>113</v>
      </c>
      <c r="C618" s="4">
        <v>12</v>
      </c>
      <c r="D618" s="1">
        <f t="shared" si="9"/>
        <v>12</v>
      </c>
      <c r="F618" s="1"/>
      <c r="G618" s="1"/>
    </row>
    <row r="619" spans="1:7" ht="12.75">
      <c r="A619" t="s">
        <v>701</v>
      </c>
      <c r="B619" t="s">
        <v>702</v>
      </c>
      <c r="C619" s="4">
        <v>26</v>
      </c>
      <c r="D619" s="1">
        <f t="shared" si="9"/>
        <v>26</v>
      </c>
      <c r="F619" s="1"/>
      <c r="G619" s="1"/>
    </row>
    <row r="620" spans="1:7" ht="12.75">
      <c r="A620" t="s">
        <v>703</v>
      </c>
      <c r="B620" t="s">
        <v>86</v>
      </c>
      <c r="C620" s="4">
        <v>52</v>
      </c>
      <c r="D620" s="1">
        <f t="shared" si="9"/>
        <v>52</v>
      </c>
      <c r="F620" s="1"/>
      <c r="G620" s="1"/>
    </row>
    <row r="621" spans="1:7" ht="12.75">
      <c r="A621" t="s">
        <v>704</v>
      </c>
      <c r="B621" t="s">
        <v>19</v>
      </c>
      <c r="C621" s="4">
        <v>20</v>
      </c>
      <c r="D621" s="1">
        <f t="shared" si="9"/>
        <v>20</v>
      </c>
      <c r="E621" s="1">
        <f>CalcMileageRatePlusGST(D621)</f>
        <v>22</v>
      </c>
      <c r="F621" s="1"/>
      <c r="G621" s="1"/>
    </row>
    <row r="622" spans="1:7" ht="12.75">
      <c r="A622" t="s">
        <v>705</v>
      </c>
      <c r="B622" t="s">
        <v>115</v>
      </c>
      <c r="C622" s="4">
        <v>2</v>
      </c>
      <c r="D622" s="1">
        <f t="shared" si="9"/>
        <v>2</v>
      </c>
      <c r="F622" s="1"/>
      <c r="G622" s="1"/>
    </row>
    <row r="623" spans="1:7" ht="12.75">
      <c r="A623" t="s">
        <v>706</v>
      </c>
      <c r="B623" t="s">
        <v>86</v>
      </c>
      <c r="C623" s="4">
        <v>21</v>
      </c>
      <c r="D623" s="1">
        <f t="shared" si="9"/>
        <v>21</v>
      </c>
      <c r="F623" s="1"/>
      <c r="G623" s="1"/>
    </row>
    <row r="624" spans="1:7" ht="12.75">
      <c r="A624" t="s">
        <v>707</v>
      </c>
      <c r="B624" t="s">
        <v>135</v>
      </c>
      <c r="C624" s="4">
        <v>2</v>
      </c>
      <c r="D624" s="1">
        <f t="shared" si="9"/>
        <v>2</v>
      </c>
      <c r="F624" s="1"/>
      <c r="G624" s="1"/>
    </row>
    <row r="625" spans="1:7" ht="12.75">
      <c r="A625" t="s">
        <v>708</v>
      </c>
      <c r="B625" t="s">
        <v>86</v>
      </c>
      <c r="C625" s="4">
        <v>21</v>
      </c>
      <c r="D625" s="1">
        <f t="shared" si="9"/>
        <v>21</v>
      </c>
      <c r="F625" s="1"/>
      <c r="G625" s="1"/>
    </row>
    <row r="626" spans="1:7" ht="12.75">
      <c r="A626" t="s">
        <v>709</v>
      </c>
      <c r="B626" t="s">
        <v>69</v>
      </c>
      <c r="C626" s="4">
        <v>20</v>
      </c>
      <c r="D626" s="1">
        <f t="shared" si="9"/>
        <v>20</v>
      </c>
      <c r="F626" s="1"/>
      <c r="G626" s="1"/>
    </row>
    <row r="627" spans="1:7" ht="12.75">
      <c r="A627" t="s">
        <v>710</v>
      </c>
      <c r="B627" t="s">
        <v>321</v>
      </c>
      <c r="C627" s="4">
        <v>60</v>
      </c>
      <c r="D627" s="1">
        <f t="shared" si="9"/>
        <v>60</v>
      </c>
      <c r="F627" s="1"/>
      <c r="G627" s="1"/>
    </row>
    <row r="628" spans="1:7" ht="12.75">
      <c r="A628" t="s">
        <v>711</v>
      </c>
      <c r="B628" t="s">
        <v>73</v>
      </c>
      <c r="C628" s="4">
        <v>10</v>
      </c>
      <c r="D628" s="1">
        <f t="shared" si="9"/>
        <v>10</v>
      </c>
      <c r="F628" s="1"/>
      <c r="G628" s="1"/>
    </row>
    <row r="629" spans="1:7" ht="12.75">
      <c r="A629" t="s">
        <v>712</v>
      </c>
      <c r="B629" t="s">
        <v>321</v>
      </c>
      <c r="C629" s="4">
        <v>69</v>
      </c>
      <c r="D629" s="1">
        <f t="shared" si="9"/>
        <v>69</v>
      </c>
      <c r="F629" s="1"/>
      <c r="G629" s="1"/>
    </row>
    <row r="630" spans="1:7" ht="12.75">
      <c r="A630" t="s">
        <v>713</v>
      </c>
      <c r="B630" t="s">
        <v>253</v>
      </c>
      <c r="C630" s="4">
        <v>10</v>
      </c>
      <c r="D630" s="1">
        <f t="shared" si="9"/>
        <v>10</v>
      </c>
      <c r="F630" s="1"/>
      <c r="G630" s="1"/>
    </row>
    <row r="631" spans="1:7" ht="12.75">
      <c r="A631" t="s">
        <v>714</v>
      </c>
      <c r="B631" t="s">
        <v>255</v>
      </c>
      <c r="C631" s="4">
        <v>406</v>
      </c>
      <c r="D631" s="1">
        <f t="shared" si="9"/>
        <v>406</v>
      </c>
      <c r="F631" s="1"/>
      <c r="G631" s="1"/>
    </row>
    <row r="632" spans="1:7" ht="12.75">
      <c r="A632" t="s">
        <v>715</v>
      </c>
      <c r="B632" t="s">
        <v>39</v>
      </c>
      <c r="C632" s="4">
        <v>10</v>
      </c>
      <c r="D632" s="1">
        <f t="shared" si="9"/>
        <v>10</v>
      </c>
      <c r="F632" s="1"/>
      <c r="G632" s="1"/>
    </row>
    <row r="633" spans="1:7" ht="12.75">
      <c r="A633" t="s">
        <v>716</v>
      </c>
      <c r="B633" t="s">
        <v>178</v>
      </c>
      <c r="C633" s="4">
        <v>37</v>
      </c>
      <c r="D633" s="1">
        <f t="shared" si="9"/>
        <v>37</v>
      </c>
      <c r="F633" s="1"/>
      <c r="G633" s="1"/>
    </row>
    <row r="634" spans="1:7" ht="12.75">
      <c r="A634" t="s">
        <v>717</v>
      </c>
      <c r="B634" t="s">
        <v>29</v>
      </c>
      <c r="C634" s="4">
        <v>49</v>
      </c>
      <c r="D634" s="1">
        <f t="shared" si="9"/>
        <v>49</v>
      </c>
      <c r="F634" s="1"/>
      <c r="G634" s="1"/>
    </row>
    <row r="635" spans="1:7" ht="12.75">
      <c r="A635" t="s">
        <v>718</v>
      </c>
      <c r="B635" t="s">
        <v>158</v>
      </c>
      <c r="C635" s="4">
        <v>82</v>
      </c>
      <c r="D635" s="1">
        <f t="shared" si="9"/>
        <v>82</v>
      </c>
      <c r="F635" s="1"/>
      <c r="G635" s="1"/>
    </row>
    <row r="636" spans="1:7" ht="12.75">
      <c r="A636" t="s">
        <v>719</v>
      </c>
      <c r="B636" t="s">
        <v>236</v>
      </c>
      <c r="C636" s="4">
        <v>2</v>
      </c>
      <c r="D636" s="1">
        <f t="shared" si="9"/>
        <v>2</v>
      </c>
      <c r="F636" s="1"/>
      <c r="G636" s="1"/>
    </row>
    <row r="637" spans="1:7" ht="12.75">
      <c r="A637" t="s">
        <v>720</v>
      </c>
      <c r="B637" t="s">
        <v>178</v>
      </c>
      <c r="C637" s="4">
        <v>29</v>
      </c>
      <c r="D637" s="1">
        <f t="shared" si="9"/>
        <v>29</v>
      </c>
      <c r="F637" s="1"/>
      <c r="G637" s="1"/>
    </row>
    <row r="638" spans="1:7" ht="12.75">
      <c r="A638" t="s">
        <v>721</v>
      </c>
      <c r="B638" t="s">
        <v>178</v>
      </c>
      <c r="C638" s="4">
        <v>84</v>
      </c>
      <c r="D638" s="1">
        <f t="shared" si="9"/>
        <v>84</v>
      </c>
      <c r="F638" s="1"/>
      <c r="G638" s="1"/>
    </row>
    <row r="639" spans="1:7" ht="12.75">
      <c r="A639" t="s">
        <v>722</v>
      </c>
      <c r="B639" t="s">
        <v>90</v>
      </c>
      <c r="C639" s="4">
        <v>49</v>
      </c>
      <c r="D639" s="1">
        <f t="shared" si="9"/>
        <v>49</v>
      </c>
      <c r="F639" s="1"/>
      <c r="G639" s="1"/>
    </row>
    <row r="640" spans="1:7" ht="12.75">
      <c r="A640" t="s">
        <v>723</v>
      </c>
      <c r="B640" t="s">
        <v>131</v>
      </c>
      <c r="C640" s="4">
        <v>12</v>
      </c>
      <c r="D640" s="1">
        <f t="shared" si="9"/>
        <v>12</v>
      </c>
      <c r="F640" s="1"/>
      <c r="G640" s="1"/>
    </row>
    <row r="641" spans="1:7" ht="12.75">
      <c r="A641" t="s">
        <v>724</v>
      </c>
      <c r="B641" t="s">
        <v>21</v>
      </c>
      <c r="C641" s="4">
        <v>19</v>
      </c>
      <c r="D641" s="1">
        <f t="shared" si="9"/>
        <v>19</v>
      </c>
      <c r="E641" s="1">
        <f>CalcMileageRatePlusGST(D641)</f>
        <v>20.9</v>
      </c>
      <c r="F641" s="1"/>
      <c r="G641" s="1"/>
    </row>
    <row r="642" spans="1:7" ht="12.75">
      <c r="A642" t="s">
        <v>725</v>
      </c>
      <c r="B642" t="s">
        <v>58</v>
      </c>
      <c r="C642" s="4">
        <v>8</v>
      </c>
      <c r="D642" s="1">
        <f t="shared" si="9"/>
        <v>8</v>
      </c>
      <c r="F642" s="1"/>
      <c r="G642" s="1"/>
    </row>
    <row r="643" spans="1:7" ht="12.75">
      <c r="A643" t="s">
        <v>726</v>
      </c>
      <c r="B643" t="s">
        <v>124</v>
      </c>
      <c r="C643" s="4">
        <v>26</v>
      </c>
      <c r="D643" s="1">
        <f t="shared" si="9"/>
        <v>26</v>
      </c>
      <c r="F643" s="1"/>
      <c r="G643" s="1"/>
    </row>
    <row r="644" spans="1:7" ht="12.75">
      <c r="A644" t="s">
        <v>727</v>
      </c>
      <c r="B644" t="s">
        <v>225</v>
      </c>
      <c r="C644" s="4">
        <v>42</v>
      </c>
      <c r="D644" s="1">
        <f t="shared" si="9"/>
        <v>42</v>
      </c>
      <c r="F644" s="1"/>
      <c r="G644" s="1"/>
    </row>
    <row r="645" spans="1:7" ht="12.75">
      <c r="A645" t="s">
        <v>728</v>
      </c>
      <c r="B645" t="s">
        <v>133</v>
      </c>
      <c r="C645" s="4">
        <v>33</v>
      </c>
      <c r="D645" s="1">
        <f t="shared" si="9"/>
        <v>33</v>
      </c>
      <c r="F645" s="1"/>
      <c r="G645" s="1"/>
    </row>
    <row r="646" spans="1:7" ht="12.75">
      <c r="A646" t="s">
        <v>729</v>
      </c>
      <c r="B646" t="s">
        <v>427</v>
      </c>
      <c r="C646" s="4">
        <v>2</v>
      </c>
      <c r="D646" s="1">
        <f t="shared" si="9"/>
        <v>2</v>
      </c>
      <c r="F646" s="1"/>
      <c r="G646" s="1"/>
    </row>
    <row r="647" spans="1:7" ht="12.75">
      <c r="A647" t="s">
        <v>730</v>
      </c>
      <c r="B647" t="s">
        <v>236</v>
      </c>
      <c r="C647" s="4">
        <v>42</v>
      </c>
      <c r="D647" s="1">
        <f t="shared" si="9"/>
        <v>42</v>
      </c>
      <c r="F647" s="1"/>
      <c r="G647" s="1"/>
    </row>
    <row r="648" spans="1:7" ht="12.75">
      <c r="A648" t="s">
        <v>731</v>
      </c>
      <c r="B648" t="s">
        <v>732</v>
      </c>
      <c r="C648" s="4">
        <v>168</v>
      </c>
      <c r="D648" s="1">
        <f t="shared" si="9"/>
        <v>168</v>
      </c>
      <c r="F648" s="1"/>
      <c r="G648" s="1"/>
    </row>
    <row r="649" spans="1:7" ht="12.75">
      <c r="A649" t="s">
        <v>733</v>
      </c>
      <c r="B649" t="s">
        <v>424</v>
      </c>
      <c r="C649" s="4">
        <v>13</v>
      </c>
      <c r="D649" s="1">
        <f t="shared" si="9"/>
        <v>13</v>
      </c>
      <c r="F649" s="1"/>
      <c r="G649" s="1"/>
    </row>
    <row r="650" spans="1:7" ht="12.75">
      <c r="A650" t="s">
        <v>734</v>
      </c>
      <c r="B650" t="s">
        <v>702</v>
      </c>
      <c r="C650" s="4">
        <v>12</v>
      </c>
      <c r="D650" s="1">
        <f t="shared" si="9"/>
        <v>12</v>
      </c>
      <c r="F650" s="1"/>
      <c r="G650" s="1"/>
    </row>
    <row r="651" spans="1:7" ht="12.75">
      <c r="A651" t="s">
        <v>735</v>
      </c>
      <c r="B651" t="s">
        <v>216</v>
      </c>
      <c r="C651" s="4">
        <v>2</v>
      </c>
      <c r="D651" s="1">
        <f aca="true" t="shared" si="10" ref="D651:D716">C651*Rate_Per_Kilometre</f>
        <v>2</v>
      </c>
      <c r="F651" s="1"/>
      <c r="G651" s="1"/>
    </row>
    <row r="652" spans="1:7" ht="12.75">
      <c r="A652" t="s">
        <v>736</v>
      </c>
      <c r="B652" t="s">
        <v>199</v>
      </c>
      <c r="C652" s="4">
        <v>86</v>
      </c>
      <c r="D652" s="1">
        <f t="shared" si="10"/>
        <v>86</v>
      </c>
      <c r="F652" s="1"/>
      <c r="G652" s="1"/>
    </row>
    <row r="653" spans="1:7" ht="12.75">
      <c r="A653" t="s">
        <v>737</v>
      </c>
      <c r="B653" t="s">
        <v>141</v>
      </c>
      <c r="C653" s="4">
        <v>10</v>
      </c>
      <c r="D653" s="1">
        <f t="shared" si="10"/>
        <v>10</v>
      </c>
      <c r="F653" s="1"/>
      <c r="G653" s="1"/>
    </row>
    <row r="654" spans="1:7" ht="12.75">
      <c r="A654" t="s">
        <v>738</v>
      </c>
      <c r="B654" t="s">
        <v>25</v>
      </c>
      <c r="C654" s="4">
        <v>45</v>
      </c>
      <c r="D654" s="1">
        <f t="shared" si="10"/>
        <v>45</v>
      </c>
      <c r="F654" s="1"/>
      <c r="G654" s="1"/>
    </row>
    <row r="655" spans="1:7" ht="12.75">
      <c r="A655" t="s">
        <v>739</v>
      </c>
      <c r="B655" t="s">
        <v>178</v>
      </c>
      <c r="C655" s="4">
        <v>87</v>
      </c>
      <c r="D655" s="1">
        <f t="shared" si="10"/>
        <v>87</v>
      </c>
      <c r="F655" s="1"/>
      <c r="G655" s="1"/>
    </row>
    <row r="656" spans="1:7" ht="12.75">
      <c r="A656" t="s">
        <v>740</v>
      </c>
      <c r="B656" t="s">
        <v>80</v>
      </c>
      <c r="C656" s="4">
        <v>29</v>
      </c>
      <c r="D656" s="1">
        <f t="shared" si="10"/>
        <v>29</v>
      </c>
      <c r="F656" s="1"/>
      <c r="G656" s="1"/>
    </row>
    <row r="657" spans="6:7" ht="12.75">
      <c r="F657" s="1"/>
      <c r="G657" s="1"/>
    </row>
    <row r="658" spans="1:7" ht="12.75">
      <c r="A658" t="s">
        <v>741</v>
      </c>
      <c r="B658" t="s">
        <v>216</v>
      </c>
      <c r="C658" s="4">
        <v>70</v>
      </c>
      <c r="D658" s="1">
        <f t="shared" si="10"/>
        <v>70</v>
      </c>
      <c r="F658" s="1"/>
      <c r="G658" s="1"/>
    </row>
    <row r="659" spans="1:7" ht="12.75">
      <c r="A659" t="s">
        <v>742</v>
      </c>
      <c r="B659" t="s">
        <v>54</v>
      </c>
      <c r="C659" s="4">
        <v>29</v>
      </c>
      <c r="D659" s="1">
        <f t="shared" si="10"/>
        <v>29</v>
      </c>
      <c r="F659" s="1"/>
      <c r="G659" s="1"/>
    </row>
    <row r="660" spans="1:7" ht="12.75">
      <c r="A660" t="s">
        <v>743</v>
      </c>
      <c r="B660" t="s">
        <v>73</v>
      </c>
      <c r="C660" s="4">
        <v>18</v>
      </c>
      <c r="D660" s="1">
        <f t="shared" si="10"/>
        <v>18</v>
      </c>
      <c r="F660" s="1"/>
      <c r="G660" s="1"/>
    </row>
    <row r="661" spans="1:7" ht="12.75">
      <c r="A661" t="s">
        <v>744</v>
      </c>
      <c r="B661" t="s">
        <v>124</v>
      </c>
      <c r="C661" s="4">
        <v>55</v>
      </c>
      <c r="D661" s="1">
        <f t="shared" si="10"/>
        <v>55</v>
      </c>
      <c r="F661" s="1"/>
      <c r="G661" s="1"/>
    </row>
    <row r="662" spans="1:7" ht="12.75">
      <c r="A662" t="s">
        <v>745</v>
      </c>
      <c r="B662" t="s">
        <v>164</v>
      </c>
      <c r="C662" s="4">
        <v>12</v>
      </c>
      <c r="D662" s="1">
        <f t="shared" si="10"/>
        <v>12</v>
      </c>
      <c r="F662" s="1"/>
      <c r="G662" s="1"/>
    </row>
    <row r="663" spans="1:7" ht="12.75">
      <c r="A663" t="s">
        <v>746</v>
      </c>
      <c r="B663" t="s">
        <v>500</v>
      </c>
      <c r="C663" s="4">
        <v>82</v>
      </c>
      <c r="D663" s="1">
        <f t="shared" si="10"/>
        <v>82</v>
      </c>
      <c r="F663" s="1"/>
      <c r="G663" s="1"/>
    </row>
    <row r="664" spans="1:7" ht="12.75">
      <c r="A664" t="s">
        <v>747</v>
      </c>
      <c r="B664" t="s">
        <v>595</v>
      </c>
      <c r="C664" s="4">
        <v>41</v>
      </c>
      <c r="D664" s="1">
        <f t="shared" si="10"/>
        <v>41</v>
      </c>
      <c r="F664" s="1"/>
      <c r="G664" s="1"/>
    </row>
    <row r="665" spans="1:7" ht="12.75">
      <c r="A665" t="s">
        <v>748</v>
      </c>
      <c r="B665" t="s">
        <v>124</v>
      </c>
      <c r="C665" s="4">
        <v>2</v>
      </c>
      <c r="D665" s="1">
        <f t="shared" si="10"/>
        <v>2</v>
      </c>
      <c r="F665" s="1"/>
      <c r="G665" s="1"/>
    </row>
    <row r="666" spans="1:7" ht="12.75">
      <c r="A666" t="s">
        <v>749</v>
      </c>
      <c r="B666" t="s">
        <v>15</v>
      </c>
      <c r="C666" s="4">
        <v>60</v>
      </c>
      <c r="D666" s="1">
        <f t="shared" si="10"/>
        <v>60</v>
      </c>
      <c r="F666" s="1"/>
      <c r="G666" s="1"/>
    </row>
    <row r="667" spans="1:7" ht="12.75">
      <c r="A667" t="s">
        <v>750</v>
      </c>
      <c r="B667" t="s">
        <v>86</v>
      </c>
      <c r="C667" s="4">
        <v>29</v>
      </c>
      <c r="D667" s="1">
        <f t="shared" si="10"/>
        <v>29</v>
      </c>
      <c r="F667" s="1"/>
      <c r="G667" s="1"/>
    </row>
    <row r="668" spans="1:7" ht="12.75">
      <c r="A668" t="s">
        <v>751</v>
      </c>
      <c r="B668" t="s">
        <v>124</v>
      </c>
      <c r="C668" s="4">
        <v>130</v>
      </c>
      <c r="D668" s="1">
        <f t="shared" si="10"/>
        <v>130</v>
      </c>
      <c r="F668" s="1"/>
      <c r="G668" s="1"/>
    </row>
    <row r="669" spans="1:7" ht="12.75">
      <c r="A669" t="s">
        <v>752</v>
      </c>
      <c r="B669" t="s">
        <v>46</v>
      </c>
      <c r="C669" s="4">
        <v>13</v>
      </c>
      <c r="D669" s="1">
        <f t="shared" si="10"/>
        <v>13</v>
      </c>
      <c r="F669" s="1"/>
      <c r="G669" s="1"/>
    </row>
    <row r="670" spans="1:7" ht="12.75">
      <c r="A670" t="s">
        <v>753</v>
      </c>
      <c r="B670" t="s">
        <v>671</v>
      </c>
      <c r="C670" s="4">
        <v>39</v>
      </c>
      <c r="D670" s="1">
        <f t="shared" si="10"/>
        <v>39</v>
      </c>
      <c r="F670" s="1"/>
      <c r="G670" s="1"/>
    </row>
    <row r="671" spans="1:7" ht="12.75">
      <c r="A671" t="s">
        <v>754</v>
      </c>
      <c r="B671" t="s">
        <v>35</v>
      </c>
      <c r="C671" s="4">
        <v>189</v>
      </c>
      <c r="D671" s="1">
        <f t="shared" si="10"/>
        <v>189</v>
      </c>
      <c r="F671" s="1"/>
      <c r="G671" s="1"/>
    </row>
    <row r="672" spans="1:7" ht="12.75">
      <c r="A672" t="s">
        <v>755</v>
      </c>
      <c r="B672" t="s">
        <v>76</v>
      </c>
      <c r="C672" s="4">
        <v>65</v>
      </c>
      <c r="D672" s="1">
        <f t="shared" si="10"/>
        <v>65</v>
      </c>
      <c r="F672" s="1"/>
      <c r="G672" s="1"/>
    </row>
    <row r="673" spans="1:7" ht="12.75">
      <c r="A673" t="s">
        <v>756</v>
      </c>
      <c r="B673" t="s">
        <v>86</v>
      </c>
      <c r="C673" s="4">
        <v>10</v>
      </c>
      <c r="D673" s="1">
        <f t="shared" si="10"/>
        <v>10</v>
      </c>
      <c r="F673" s="1"/>
      <c r="G673" s="1"/>
    </row>
    <row r="674" spans="1:7" ht="12.75">
      <c r="A674" t="s">
        <v>757</v>
      </c>
      <c r="B674" t="s">
        <v>595</v>
      </c>
      <c r="C674" s="4">
        <v>46</v>
      </c>
      <c r="D674" s="1">
        <f t="shared" si="10"/>
        <v>46</v>
      </c>
      <c r="F674" s="1"/>
      <c r="G674" s="1"/>
    </row>
    <row r="675" spans="1:7" ht="12.75">
      <c r="A675" t="s">
        <v>758</v>
      </c>
      <c r="B675" t="s">
        <v>759</v>
      </c>
      <c r="C675" s="4">
        <v>25</v>
      </c>
      <c r="D675" s="1">
        <f t="shared" si="10"/>
        <v>25</v>
      </c>
      <c r="F675" s="1"/>
      <c r="G675" s="1"/>
    </row>
    <row r="676" spans="1:7" ht="12.75">
      <c r="A676" t="s">
        <v>760</v>
      </c>
      <c r="B676" t="s">
        <v>13</v>
      </c>
      <c r="F676" s="1"/>
      <c r="G676" s="1"/>
    </row>
    <row r="677" spans="1:7" ht="12.75">
      <c r="A677" t="s">
        <v>761</v>
      </c>
      <c r="B677" t="s">
        <v>23</v>
      </c>
      <c r="C677" s="4">
        <v>4</v>
      </c>
      <c r="D677" s="1">
        <f t="shared" si="10"/>
        <v>4</v>
      </c>
      <c r="F677" s="1"/>
      <c r="G677" s="1"/>
    </row>
    <row r="678" spans="1:7" ht="12.75">
      <c r="A678" t="s">
        <v>762</v>
      </c>
      <c r="B678" t="s">
        <v>500</v>
      </c>
      <c r="C678" s="4">
        <v>105</v>
      </c>
      <c r="D678" s="1">
        <f t="shared" si="10"/>
        <v>105</v>
      </c>
      <c r="F678" s="1"/>
      <c r="G678" s="1"/>
    </row>
    <row r="679" spans="1:7" ht="12.75">
      <c r="A679" t="s">
        <v>763</v>
      </c>
      <c r="B679" t="s">
        <v>13</v>
      </c>
      <c r="F679" s="1"/>
      <c r="G679" s="1"/>
    </row>
    <row r="680" spans="1:7" ht="12.75">
      <c r="A680" t="s">
        <v>764</v>
      </c>
      <c r="B680" t="s">
        <v>1178</v>
      </c>
      <c r="C680" s="4">
        <v>113</v>
      </c>
      <c r="D680" s="1">
        <f t="shared" si="10"/>
        <v>113</v>
      </c>
      <c r="F680" s="1"/>
      <c r="G680" s="1"/>
    </row>
    <row r="681" spans="1:7" ht="12.75">
      <c r="A681" t="s">
        <v>765</v>
      </c>
      <c r="B681" t="s">
        <v>29</v>
      </c>
      <c r="C681" s="4">
        <v>97</v>
      </c>
      <c r="D681" s="1">
        <f t="shared" si="10"/>
        <v>97</v>
      </c>
      <c r="F681" s="1"/>
      <c r="G681" s="1"/>
    </row>
    <row r="682" spans="1:7" ht="12.75">
      <c r="A682" t="s">
        <v>1504</v>
      </c>
      <c r="B682" t="s">
        <v>13</v>
      </c>
      <c r="F682" s="1"/>
      <c r="G682" s="1"/>
    </row>
    <row r="683" spans="1:7" ht="12.75">
      <c r="A683" t="s">
        <v>766</v>
      </c>
      <c r="B683" t="s">
        <v>90</v>
      </c>
      <c r="C683" s="4">
        <v>8</v>
      </c>
      <c r="D683" s="1">
        <f t="shared" si="10"/>
        <v>8</v>
      </c>
      <c r="F683" s="1"/>
      <c r="G683" s="1"/>
    </row>
    <row r="684" spans="1:7" ht="12.75">
      <c r="A684" t="s">
        <v>767</v>
      </c>
      <c r="B684" t="s">
        <v>263</v>
      </c>
      <c r="C684" s="4">
        <v>2</v>
      </c>
      <c r="D684" s="1">
        <f t="shared" si="10"/>
        <v>2</v>
      </c>
      <c r="F684" s="1"/>
      <c r="G684" s="1"/>
    </row>
    <row r="685" spans="1:7" ht="12.75">
      <c r="A685" t="s">
        <v>768</v>
      </c>
      <c r="B685" t="s">
        <v>29</v>
      </c>
      <c r="C685" s="4">
        <v>274</v>
      </c>
      <c r="D685" s="1">
        <f t="shared" si="10"/>
        <v>274</v>
      </c>
      <c r="F685" s="1"/>
      <c r="G685" s="1"/>
    </row>
    <row r="686" spans="1:7" ht="12.75">
      <c r="A686" t="s">
        <v>1484</v>
      </c>
      <c r="B686" t="s">
        <v>21</v>
      </c>
      <c r="D686" s="1"/>
      <c r="F686" s="1"/>
      <c r="G686" s="1"/>
    </row>
    <row r="687" spans="1:7" ht="12.75">
      <c r="A687" t="s">
        <v>769</v>
      </c>
      <c r="B687" t="s">
        <v>195</v>
      </c>
      <c r="C687" s="4">
        <v>43</v>
      </c>
      <c r="D687" s="1">
        <f t="shared" si="10"/>
        <v>43</v>
      </c>
      <c r="F687" s="1"/>
      <c r="G687" s="1"/>
    </row>
    <row r="688" spans="1:7" ht="12.75">
      <c r="A688" t="s">
        <v>770</v>
      </c>
      <c r="B688" t="s">
        <v>155</v>
      </c>
      <c r="C688" s="4">
        <v>29</v>
      </c>
      <c r="D688" s="1">
        <f t="shared" si="10"/>
        <v>29</v>
      </c>
      <c r="F688" s="1"/>
      <c r="G688" s="1"/>
    </row>
    <row r="689" spans="1:7" ht="12.75">
      <c r="A689" t="s">
        <v>771</v>
      </c>
      <c r="B689" t="s">
        <v>90</v>
      </c>
      <c r="C689" s="4">
        <v>2</v>
      </c>
      <c r="D689" s="1">
        <f t="shared" si="10"/>
        <v>2</v>
      </c>
      <c r="F689" s="1"/>
      <c r="G689" s="1"/>
    </row>
    <row r="690" spans="1:7" ht="12.75">
      <c r="A690" t="s">
        <v>772</v>
      </c>
      <c r="B690" t="s">
        <v>90</v>
      </c>
      <c r="C690" s="4">
        <v>16</v>
      </c>
      <c r="D690" s="1">
        <f t="shared" si="10"/>
        <v>16</v>
      </c>
      <c r="F690" s="1"/>
      <c r="G690" s="1"/>
    </row>
    <row r="691" spans="1:7" ht="12.75">
      <c r="A691" t="s">
        <v>773</v>
      </c>
      <c r="B691" t="s">
        <v>268</v>
      </c>
      <c r="C691" s="4">
        <v>39</v>
      </c>
      <c r="D691" s="1">
        <f t="shared" si="10"/>
        <v>39</v>
      </c>
      <c r="F691" s="1"/>
      <c r="G691" s="1"/>
    </row>
    <row r="692" spans="1:7" ht="12.75">
      <c r="A692" t="s">
        <v>774</v>
      </c>
      <c r="B692" t="s">
        <v>263</v>
      </c>
      <c r="C692" s="4">
        <v>18</v>
      </c>
      <c r="D692" s="1">
        <f t="shared" si="10"/>
        <v>18</v>
      </c>
      <c r="F692" s="1"/>
      <c r="G692" s="1"/>
    </row>
    <row r="693" spans="1:7" ht="12.75">
      <c r="A693" t="s">
        <v>775</v>
      </c>
      <c r="B693" t="s">
        <v>472</v>
      </c>
      <c r="C693" s="4">
        <v>2</v>
      </c>
      <c r="D693" s="1">
        <f t="shared" si="10"/>
        <v>2</v>
      </c>
      <c r="F693" s="1"/>
      <c r="G693" s="1"/>
    </row>
    <row r="694" spans="1:7" ht="12.75">
      <c r="A694" t="s">
        <v>776</v>
      </c>
      <c r="B694" t="s">
        <v>15</v>
      </c>
      <c r="C694" s="4">
        <v>2</v>
      </c>
      <c r="D694" s="1">
        <f t="shared" si="10"/>
        <v>2</v>
      </c>
      <c r="F694" s="1"/>
      <c r="G694" s="1"/>
    </row>
    <row r="695" spans="1:7" ht="12.75">
      <c r="A695" t="s">
        <v>777</v>
      </c>
      <c r="B695" t="s">
        <v>35</v>
      </c>
      <c r="C695" s="4">
        <v>12</v>
      </c>
      <c r="D695" s="1">
        <f t="shared" si="10"/>
        <v>12</v>
      </c>
      <c r="F695" s="1"/>
      <c r="G695" s="1"/>
    </row>
    <row r="696" spans="1:7" ht="12.75">
      <c r="A696" t="s">
        <v>778</v>
      </c>
      <c r="B696" t="s">
        <v>9</v>
      </c>
      <c r="C696" s="4">
        <v>13</v>
      </c>
      <c r="D696" s="1">
        <f t="shared" si="10"/>
        <v>13</v>
      </c>
      <c r="F696" s="1"/>
      <c r="G696" s="1"/>
    </row>
    <row r="697" spans="1:7" ht="12.75">
      <c r="A697" t="s">
        <v>779</v>
      </c>
      <c r="B697" t="s">
        <v>421</v>
      </c>
      <c r="C697" s="4">
        <v>2</v>
      </c>
      <c r="D697" s="1">
        <f t="shared" si="10"/>
        <v>2</v>
      </c>
      <c r="F697" s="1"/>
      <c r="G697" s="1"/>
    </row>
    <row r="698" spans="1:7" ht="12.75">
      <c r="A698" t="s">
        <v>780</v>
      </c>
      <c r="B698" t="s">
        <v>155</v>
      </c>
      <c r="C698" s="4">
        <v>41</v>
      </c>
      <c r="D698" s="1">
        <f t="shared" si="10"/>
        <v>41</v>
      </c>
      <c r="F698" s="1"/>
      <c r="G698" s="1"/>
    </row>
    <row r="699" spans="1:7" ht="12.75">
      <c r="A699" t="s">
        <v>1506</v>
      </c>
      <c r="B699" t="s">
        <v>56</v>
      </c>
      <c r="C699" s="4">
        <v>15</v>
      </c>
      <c r="D699" s="1">
        <f t="shared" si="10"/>
        <v>15</v>
      </c>
      <c r="E699" s="1">
        <f>CalcMileageRatePlusGST(D699)</f>
        <v>16.5</v>
      </c>
      <c r="F699" s="1"/>
      <c r="G699" s="1"/>
    </row>
    <row r="700" spans="1:7" ht="12.75">
      <c r="A700" t="s">
        <v>781</v>
      </c>
      <c r="B700" t="s">
        <v>158</v>
      </c>
      <c r="C700" s="4">
        <v>8</v>
      </c>
      <c r="D700" s="1">
        <f t="shared" si="10"/>
        <v>8</v>
      </c>
      <c r="F700" s="1"/>
      <c r="G700" s="1"/>
    </row>
    <row r="701" spans="1:7" ht="12.75">
      <c r="A701" t="s">
        <v>782</v>
      </c>
      <c r="B701" t="s">
        <v>158</v>
      </c>
      <c r="C701" s="4">
        <v>5</v>
      </c>
      <c r="D701" s="1">
        <f t="shared" si="10"/>
        <v>5</v>
      </c>
      <c r="F701" s="1"/>
      <c r="G701" s="1"/>
    </row>
    <row r="702" spans="1:7" ht="12.75">
      <c r="A702" t="s">
        <v>783</v>
      </c>
      <c r="B702" t="s">
        <v>76</v>
      </c>
      <c r="C702" s="4">
        <v>12</v>
      </c>
      <c r="D702" s="1">
        <f t="shared" si="10"/>
        <v>12</v>
      </c>
      <c r="F702" s="1"/>
      <c r="G702" s="1"/>
    </row>
    <row r="703" spans="1:7" ht="12.75">
      <c r="A703" t="s">
        <v>784</v>
      </c>
      <c r="B703" t="s">
        <v>78</v>
      </c>
      <c r="C703" s="4">
        <v>29</v>
      </c>
      <c r="D703" s="1">
        <f t="shared" si="10"/>
        <v>29</v>
      </c>
      <c r="F703" s="1"/>
      <c r="G703" s="1"/>
    </row>
    <row r="704" spans="1:7" ht="12.75">
      <c r="A704" t="s">
        <v>785</v>
      </c>
      <c r="B704" t="s">
        <v>44</v>
      </c>
      <c r="C704" s="4">
        <v>22</v>
      </c>
      <c r="D704" s="1">
        <f t="shared" si="10"/>
        <v>22</v>
      </c>
      <c r="F704" s="1"/>
      <c r="G704" s="1"/>
    </row>
    <row r="705" spans="1:7" ht="12.75">
      <c r="A705" t="s">
        <v>786</v>
      </c>
      <c r="B705" t="s">
        <v>21</v>
      </c>
      <c r="C705" s="4">
        <v>4</v>
      </c>
      <c r="D705" s="1">
        <f t="shared" si="10"/>
        <v>4</v>
      </c>
      <c r="E705" s="1">
        <f>CalcMileageRatePlusGST(D705)</f>
        <v>4.4</v>
      </c>
      <c r="F705" s="1"/>
      <c r="G705" s="1"/>
    </row>
    <row r="706" spans="1:7" ht="12.75">
      <c r="A706" t="s">
        <v>787</v>
      </c>
      <c r="B706" t="s">
        <v>195</v>
      </c>
      <c r="C706" s="4">
        <v>62</v>
      </c>
      <c r="D706" s="1">
        <f t="shared" si="10"/>
        <v>62</v>
      </c>
      <c r="F706" s="1"/>
      <c r="G706" s="1"/>
    </row>
    <row r="707" spans="1:7" ht="12.75">
      <c r="A707" t="s">
        <v>788</v>
      </c>
      <c r="B707" t="s">
        <v>21</v>
      </c>
      <c r="F707" s="1"/>
      <c r="G707" s="1"/>
    </row>
    <row r="708" spans="1:7" ht="12.75">
      <c r="A708" t="s">
        <v>789</v>
      </c>
      <c r="B708" t="s">
        <v>180</v>
      </c>
      <c r="C708" s="4">
        <v>81</v>
      </c>
      <c r="D708" s="1">
        <f t="shared" si="10"/>
        <v>81</v>
      </c>
      <c r="F708" s="1"/>
      <c r="G708" s="1"/>
    </row>
    <row r="709" spans="1:7" ht="12.75">
      <c r="A709" t="s">
        <v>790</v>
      </c>
      <c r="B709" t="s">
        <v>141</v>
      </c>
      <c r="C709" s="4">
        <v>26</v>
      </c>
      <c r="D709" s="1">
        <f t="shared" si="10"/>
        <v>26</v>
      </c>
      <c r="F709" s="1"/>
      <c r="G709" s="1"/>
    </row>
    <row r="710" spans="1:7" ht="12.75">
      <c r="A710" t="s">
        <v>791</v>
      </c>
      <c r="B710" t="s">
        <v>111</v>
      </c>
      <c r="C710" s="4">
        <v>186</v>
      </c>
      <c r="D710" s="1">
        <f t="shared" si="10"/>
        <v>186</v>
      </c>
      <c r="F710" s="1"/>
      <c r="G710" s="1"/>
    </row>
    <row r="711" spans="1:7" ht="12.75">
      <c r="A711" t="s">
        <v>792</v>
      </c>
      <c r="B711" t="s">
        <v>255</v>
      </c>
      <c r="C711" s="4">
        <v>146</v>
      </c>
      <c r="D711" s="1">
        <f t="shared" si="10"/>
        <v>146</v>
      </c>
      <c r="F711" s="1"/>
      <c r="G711" s="1"/>
    </row>
    <row r="712" spans="1:7" ht="12.75">
      <c r="A712" t="s">
        <v>793</v>
      </c>
      <c r="B712" t="s">
        <v>13</v>
      </c>
      <c r="C712" s="4">
        <v>493</v>
      </c>
      <c r="D712" s="1">
        <f t="shared" si="10"/>
        <v>493</v>
      </c>
      <c r="E712" s="1">
        <f>CalcMileageRatePlusGST(D712)</f>
        <v>542.3</v>
      </c>
      <c r="F712" s="1"/>
      <c r="G712" s="1"/>
    </row>
    <row r="713" spans="1:7" ht="12.75">
      <c r="A713" t="s">
        <v>794</v>
      </c>
      <c r="B713" t="s">
        <v>155</v>
      </c>
      <c r="C713" s="4">
        <v>134</v>
      </c>
      <c r="D713" s="1">
        <f t="shared" si="10"/>
        <v>134</v>
      </c>
      <c r="F713" s="1"/>
      <c r="G713" s="1"/>
    </row>
    <row r="714" spans="1:7" ht="12.75">
      <c r="A714" t="s">
        <v>795</v>
      </c>
      <c r="B714" t="s">
        <v>122</v>
      </c>
      <c r="C714" s="4">
        <v>16</v>
      </c>
      <c r="D714" s="1">
        <f t="shared" si="10"/>
        <v>16</v>
      </c>
      <c r="F714" s="1"/>
      <c r="G714" s="1"/>
    </row>
    <row r="715" spans="1:7" ht="12.75">
      <c r="A715" t="s">
        <v>796</v>
      </c>
      <c r="B715" t="s">
        <v>125</v>
      </c>
      <c r="C715" s="4">
        <v>42</v>
      </c>
      <c r="D715" s="1">
        <f t="shared" si="10"/>
        <v>42</v>
      </c>
      <c r="F715" s="1"/>
      <c r="G715" s="1"/>
    </row>
    <row r="716" spans="1:7" ht="12.75">
      <c r="A716" t="s">
        <v>797</v>
      </c>
      <c r="B716" t="s">
        <v>80</v>
      </c>
      <c r="C716" s="4">
        <v>55</v>
      </c>
      <c r="D716" s="1">
        <f t="shared" si="10"/>
        <v>55</v>
      </c>
      <c r="F716" s="1"/>
      <c r="G716" s="1"/>
    </row>
    <row r="717" spans="1:7" ht="12.75">
      <c r="A717" t="s">
        <v>798</v>
      </c>
      <c r="B717" t="s">
        <v>21</v>
      </c>
      <c r="C717" s="4">
        <v>10</v>
      </c>
      <c r="D717" s="1">
        <f aca="true" t="shared" si="11" ref="D717:D785">C717*Rate_Per_Kilometre</f>
        <v>10</v>
      </c>
      <c r="E717" s="1">
        <f>CalcMileageRatePlusGST(D717)</f>
        <v>11</v>
      </c>
      <c r="F717" s="1"/>
      <c r="G717" s="1"/>
    </row>
    <row r="718" spans="1:7" ht="12.75">
      <c r="A718" t="s">
        <v>799</v>
      </c>
      <c r="B718" t="s">
        <v>76</v>
      </c>
      <c r="C718" s="4">
        <v>28</v>
      </c>
      <c r="D718" s="1">
        <f t="shared" si="11"/>
        <v>28</v>
      </c>
      <c r="F718" s="1"/>
      <c r="G718" s="1"/>
    </row>
    <row r="719" spans="1:7" ht="12.75">
      <c r="A719" t="s">
        <v>800</v>
      </c>
      <c r="B719" t="s">
        <v>9</v>
      </c>
      <c r="C719" s="4">
        <v>16</v>
      </c>
      <c r="D719" s="1">
        <f t="shared" si="11"/>
        <v>16</v>
      </c>
      <c r="F719" s="1"/>
      <c r="G719" s="1"/>
    </row>
    <row r="720" spans="1:7" ht="12.75">
      <c r="A720" t="s">
        <v>801</v>
      </c>
      <c r="B720" t="s">
        <v>255</v>
      </c>
      <c r="C720" s="4">
        <v>105</v>
      </c>
      <c r="D720" s="1">
        <f t="shared" si="11"/>
        <v>105</v>
      </c>
      <c r="F720" s="1"/>
      <c r="G720" s="1"/>
    </row>
    <row r="721" spans="1:7" ht="12.75">
      <c r="A721" t="s">
        <v>802</v>
      </c>
      <c r="B721" t="s">
        <v>115</v>
      </c>
      <c r="C721" s="4">
        <v>21</v>
      </c>
      <c r="D721" s="1">
        <f t="shared" si="11"/>
        <v>21</v>
      </c>
      <c r="F721" s="1"/>
      <c r="G721" s="1"/>
    </row>
    <row r="722" spans="1:7" ht="12.75">
      <c r="A722" t="s">
        <v>803</v>
      </c>
      <c r="B722" t="s">
        <v>31</v>
      </c>
      <c r="C722" s="4">
        <v>15</v>
      </c>
      <c r="D722" s="1">
        <f t="shared" si="11"/>
        <v>15</v>
      </c>
      <c r="F722" s="1"/>
      <c r="G722" s="1"/>
    </row>
    <row r="723" spans="1:7" ht="12.75">
      <c r="A723" t="s">
        <v>804</v>
      </c>
      <c r="B723" t="s">
        <v>119</v>
      </c>
      <c r="C723" s="4">
        <v>288</v>
      </c>
      <c r="D723" s="1">
        <f t="shared" si="11"/>
        <v>288</v>
      </c>
      <c r="F723" s="1"/>
      <c r="G723" s="1"/>
    </row>
    <row r="724" spans="1:7" ht="12.75">
      <c r="A724" t="s">
        <v>805</v>
      </c>
      <c r="B724" t="s">
        <v>69</v>
      </c>
      <c r="C724" s="4">
        <v>39</v>
      </c>
      <c r="D724" s="1">
        <f t="shared" si="11"/>
        <v>39</v>
      </c>
      <c r="G724" s="1"/>
    </row>
    <row r="725" spans="1:7" ht="12.75">
      <c r="A725" t="s">
        <v>806</v>
      </c>
      <c r="B725" t="s">
        <v>807</v>
      </c>
      <c r="C725" s="4">
        <v>53</v>
      </c>
      <c r="D725" s="1">
        <f t="shared" si="11"/>
        <v>53</v>
      </c>
      <c r="G725" s="1"/>
    </row>
    <row r="726" ht="12.75">
      <c r="G726" s="1"/>
    </row>
    <row r="727" spans="1:7" ht="12.75">
      <c r="A727" t="s">
        <v>1465</v>
      </c>
      <c r="B727" t="s">
        <v>122</v>
      </c>
      <c r="C727" s="4">
        <v>58</v>
      </c>
      <c r="D727" s="1">
        <f>C727*Rate_Per_Kilometre</f>
        <v>58</v>
      </c>
      <c r="G727" s="1"/>
    </row>
    <row r="728" spans="1:7" ht="12.75">
      <c r="A728" t="s">
        <v>1485</v>
      </c>
      <c r="B728" t="s">
        <v>21</v>
      </c>
      <c r="D728" s="1"/>
      <c r="G728" s="1"/>
    </row>
    <row r="729" spans="1:7" ht="12.75">
      <c r="A729" t="s">
        <v>969</v>
      </c>
      <c r="B729" t="s">
        <v>595</v>
      </c>
      <c r="C729" s="4">
        <v>25</v>
      </c>
      <c r="D729" s="1">
        <f>C729*Rate_Per_Kilometre</f>
        <v>25</v>
      </c>
      <c r="G729" s="1"/>
    </row>
    <row r="730" spans="1:7" ht="12.75">
      <c r="A730" t="s">
        <v>808</v>
      </c>
      <c r="B730" t="s">
        <v>29</v>
      </c>
      <c r="C730" s="4">
        <v>177</v>
      </c>
      <c r="D730" s="1">
        <f t="shared" si="11"/>
        <v>177</v>
      </c>
      <c r="G730" s="1"/>
    </row>
    <row r="731" spans="1:7" ht="12.75">
      <c r="A731" t="s">
        <v>809</v>
      </c>
      <c r="B731" t="s">
        <v>67</v>
      </c>
      <c r="C731" s="4">
        <v>7</v>
      </c>
      <c r="D731" s="1">
        <f t="shared" si="11"/>
        <v>7</v>
      </c>
      <c r="G731" s="1"/>
    </row>
    <row r="732" spans="1:7" ht="12.75">
      <c r="A732" t="s">
        <v>810</v>
      </c>
      <c r="B732" t="s">
        <v>46</v>
      </c>
      <c r="C732" s="4">
        <v>10</v>
      </c>
      <c r="D732" s="1">
        <f t="shared" si="11"/>
        <v>10</v>
      </c>
      <c r="G732" s="1"/>
    </row>
    <row r="733" spans="1:7" ht="12.75">
      <c r="A733" t="s">
        <v>811</v>
      </c>
      <c r="B733" t="s">
        <v>482</v>
      </c>
      <c r="C733" s="4">
        <v>202</v>
      </c>
      <c r="D733" s="1">
        <f t="shared" si="11"/>
        <v>202</v>
      </c>
      <c r="G733" s="1"/>
    </row>
    <row r="734" spans="1:7" ht="12.75">
      <c r="A734" t="s">
        <v>812</v>
      </c>
      <c r="B734" t="s">
        <v>67</v>
      </c>
      <c r="C734" s="4">
        <v>20</v>
      </c>
      <c r="D734" s="1">
        <f t="shared" si="11"/>
        <v>20</v>
      </c>
      <c r="G734" s="1"/>
    </row>
    <row r="735" spans="1:7" ht="12.75">
      <c r="A735" t="s">
        <v>813</v>
      </c>
      <c r="B735" t="s">
        <v>119</v>
      </c>
      <c r="C735" s="4">
        <v>126</v>
      </c>
      <c r="D735" s="1">
        <f t="shared" si="11"/>
        <v>126</v>
      </c>
      <c r="G735" s="1"/>
    </row>
    <row r="736" spans="1:7" ht="12.75">
      <c r="A736" t="s">
        <v>814</v>
      </c>
      <c r="B736" t="s">
        <v>109</v>
      </c>
      <c r="C736" s="4">
        <v>13</v>
      </c>
      <c r="D736" s="1">
        <f t="shared" si="11"/>
        <v>13</v>
      </c>
      <c r="G736" s="1"/>
    </row>
    <row r="737" spans="1:7" ht="12.75">
      <c r="A737" t="s">
        <v>815</v>
      </c>
      <c r="B737" t="s">
        <v>1178</v>
      </c>
      <c r="C737" s="4">
        <v>274</v>
      </c>
      <c r="D737" s="1">
        <f t="shared" si="11"/>
        <v>274</v>
      </c>
      <c r="G737" s="1"/>
    </row>
    <row r="738" spans="1:7" ht="12.75">
      <c r="A738" t="s">
        <v>816</v>
      </c>
      <c r="B738" t="s">
        <v>46</v>
      </c>
      <c r="C738" s="4">
        <v>2</v>
      </c>
      <c r="D738" s="1">
        <f t="shared" si="11"/>
        <v>2</v>
      </c>
      <c r="G738" s="1"/>
    </row>
    <row r="739" spans="1:7" ht="12.75">
      <c r="A739" t="s">
        <v>1510</v>
      </c>
      <c r="B739" t="s">
        <v>46</v>
      </c>
      <c r="C739" s="4">
        <v>2</v>
      </c>
      <c r="D739" s="1">
        <f t="shared" si="11"/>
        <v>2</v>
      </c>
      <c r="G739" s="1"/>
    </row>
    <row r="740" spans="1:7" ht="12.75">
      <c r="A740" t="s">
        <v>817</v>
      </c>
      <c r="B740" t="s">
        <v>71</v>
      </c>
      <c r="C740" s="4">
        <v>290</v>
      </c>
      <c r="D740" s="1">
        <f t="shared" si="11"/>
        <v>290</v>
      </c>
      <c r="G740" s="1"/>
    </row>
    <row r="741" spans="1:7" ht="12.75">
      <c r="A741" t="s">
        <v>818</v>
      </c>
      <c r="B741" t="s">
        <v>52</v>
      </c>
      <c r="C741" s="4">
        <v>154</v>
      </c>
      <c r="D741" s="1">
        <f t="shared" si="11"/>
        <v>154</v>
      </c>
      <c r="G741" s="1"/>
    </row>
    <row r="742" spans="1:7" ht="12.75">
      <c r="A742" t="s">
        <v>819</v>
      </c>
      <c r="B742" t="s">
        <v>56</v>
      </c>
      <c r="G742" s="1"/>
    </row>
    <row r="743" spans="1:7" ht="12.75">
      <c r="A743" t="s">
        <v>820</v>
      </c>
      <c r="B743" t="s">
        <v>76</v>
      </c>
      <c r="C743" s="4">
        <v>2</v>
      </c>
      <c r="D743" s="1">
        <f t="shared" si="11"/>
        <v>2</v>
      </c>
      <c r="G743" s="1"/>
    </row>
    <row r="744" spans="1:7" ht="12.75">
      <c r="A744" t="s">
        <v>821</v>
      </c>
      <c r="B744" t="s">
        <v>76</v>
      </c>
      <c r="C744" s="4">
        <v>18</v>
      </c>
      <c r="D744" s="1">
        <f t="shared" si="11"/>
        <v>18</v>
      </c>
      <c r="G744" s="1"/>
    </row>
    <row r="745" spans="1:7" ht="12.75">
      <c r="A745" t="s">
        <v>822</v>
      </c>
      <c r="B745" t="s">
        <v>86</v>
      </c>
      <c r="C745" s="4">
        <v>39</v>
      </c>
      <c r="D745" s="1">
        <f t="shared" si="11"/>
        <v>39</v>
      </c>
      <c r="G745" s="1"/>
    </row>
    <row r="746" spans="1:7" ht="12.75">
      <c r="A746" t="s">
        <v>1490</v>
      </c>
      <c r="B746" t="s">
        <v>21</v>
      </c>
      <c r="C746" s="4">
        <v>33</v>
      </c>
      <c r="D746" s="1">
        <f t="shared" si="11"/>
        <v>33</v>
      </c>
      <c r="E746" s="1">
        <f>CalcMileageRatePlusGST(D746)</f>
        <v>36.3</v>
      </c>
      <c r="G746" s="1"/>
    </row>
    <row r="747" spans="1:7" ht="12.75">
      <c r="A747" t="s">
        <v>823</v>
      </c>
      <c r="B747" t="s">
        <v>35</v>
      </c>
      <c r="C747" s="4">
        <v>181</v>
      </c>
      <c r="D747" s="1">
        <f t="shared" si="11"/>
        <v>181</v>
      </c>
      <c r="G747" s="1"/>
    </row>
    <row r="748" spans="1:7" ht="12.75">
      <c r="A748" t="s">
        <v>824</v>
      </c>
      <c r="B748" t="s">
        <v>825</v>
      </c>
      <c r="C748" s="4">
        <v>2</v>
      </c>
      <c r="D748" s="1">
        <f t="shared" si="11"/>
        <v>2</v>
      </c>
      <c r="G748" s="1"/>
    </row>
    <row r="749" spans="1:7" ht="12.75">
      <c r="A749" t="s">
        <v>826</v>
      </c>
      <c r="B749" t="s">
        <v>21</v>
      </c>
      <c r="C749" s="4">
        <v>12</v>
      </c>
      <c r="D749" s="1">
        <f t="shared" si="11"/>
        <v>12</v>
      </c>
      <c r="E749" s="1">
        <f>CalcMileageRatePlusGST(D749)</f>
        <v>13.2</v>
      </c>
      <c r="G749" s="1"/>
    </row>
    <row r="750" spans="1:7" ht="12.75">
      <c r="A750" t="s">
        <v>827</v>
      </c>
      <c r="B750" t="s">
        <v>69</v>
      </c>
      <c r="C750" s="4">
        <v>42</v>
      </c>
      <c r="D750" s="1">
        <f t="shared" si="11"/>
        <v>42</v>
      </c>
      <c r="G750" s="1"/>
    </row>
    <row r="751" spans="1:7" ht="12.75">
      <c r="A751" t="s">
        <v>828</v>
      </c>
      <c r="B751" t="s">
        <v>278</v>
      </c>
      <c r="C751" s="4">
        <v>50</v>
      </c>
      <c r="D751" s="1">
        <f t="shared" si="11"/>
        <v>50</v>
      </c>
      <c r="G751" s="1"/>
    </row>
    <row r="752" spans="1:7" ht="12.75">
      <c r="A752" t="s">
        <v>829</v>
      </c>
      <c r="B752" t="s">
        <v>119</v>
      </c>
      <c r="C752" s="4">
        <v>145</v>
      </c>
      <c r="D752" s="1">
        <f t="shared" si="11"/>
        <v>145</v>
      </c>
      <c r="G752" s="1"/>
    </row>
    <row r="753" spans="1:7" ht="12.75">
      <c r="A753" t="s">
        <v>830</v>
      </c>
      <c r="B753" t="s">
        <v>271</v>
      </c>
      <c r="C753" s="4">
        <v>5</v>
      </c>
      <c r="D753" s="1">
        <f t="shared" si="11"/>
        <v>5</v>
      </c>
      <c r="G753" s="1"/>
    </row>
    <row r="754" spans="1:7" ht="12.75">
      <c r="A754" t="s">
        <v>831</v>
      </c>
      <c r="B754" t="s">
        <v>832</v>
      </c>
      <c r="C754" s="4">
        <v>90</v>
      </c>
      <c r="D754" s="1">
        <f t="shared" si="11"/>
        <v>90</v>
      </c>
      <c r="G754" s="1"/>
    </row>
    <row r="755" spans="1:7" ht="12.75">
      <c r="A755" t="s">
        <v>833</v>
      </c>
      <c r="B755" t="s">
        <v>33</v>
      </c>
      <c r="C755" s="4">
        <v>2</v>
      </c>
      <c r="D755" s="1">
        <f t="shared" si="11"/>
        <v>2</v>
      </c>
      <c r="G755" s="1"/>
    </row>
    <row r="756" spans="1:7" ht="12.75">
      <c r="A756" t="s">
        <v>834</v>
      </c>
      <c r="B756" t="s">
        <v>29</v>
      </c>
      <c r="C756" s="4">
        <v>165</v>
      </c>
      <c r="D756" s="1">
        <f t="shared" si="11"/>
        <v>165</v>
      </c>
      <c r="G756" s="1"/>
    </row>
    <row r="757" spans="1:7" ht="12.75">
      <c r="A757" t="s">
        <v>835</v>
      </c>
      <c r="B757" t="s">
        <v>158</v>
      </c>
      <c r="C757" s="4">
        <v>52</v>
      </c>
      <c r="D757" s="1">
        <f t="shared" si="11"/>
        <v>52</v>
      </c>
      <c r="G757" s="1"/>
    </row>
    <row r="758" spans="1:7" ht="12.75">
      <c r="A758" t="s">
        <v>836</v>
      </c>
      <c r="B758" t="s">
        <v>56</v>
      </c>
      <c r="C758" s="4">
        <v>14</v>
      </c>
      <c r="D758" s="1">
        <f t="shared" si="11"/>
        <v>14</v>
      </c>
      <c r="E758" s="1">
        <f>CalcMileageRatePlusGST(D758)</f>
        <v>15.4</v>
      </c>
      <c r="G758" s="1"/>
    </row>
    <row r="759" spans="1:7" ht="12.75">
      <c r="A759" t="s">
        <v>837</v>
      </c>
      <c r="B759" t="s">
        <v>109</v>
      </c>
      <c r="C759" s="4">
        <v>58</v>
      </c>
      <c r="D759" s="1">
        <f t="shared" si="11"/>
        <v>58</v>
      </c>
      <c r="G759" s="1"/>
    </row>
    <row r="760" spans="1:7" ht="12.75">
      <c r="A760" t="s">
        <v>838</v>
      </c>
      <c r="B760" t="s">
        <v>155</v>
      </c>
      <c r="C760" s="4">
        <v>156</v>
      </c>
      <c r="D760" s="1">
        <f t="shared" si="11"/>
        <v>156</v>
      </c>
      <c r="G760" s="1"/>
    </row>
    <row r="761" spans="1:7" ht="12.75">
      <c r="A761" t="s">
        <v>839</v>
      </c>
      <c r="B761" t="s">
        <v>71</v>
      </c>
      <c r="C761" s="4">
        <v>53</v>
      </c>
      <c r="D761" s="1">
        <f t="shared" si="11"/>
        <v>53</v>
      </c>
      <c r="G761" s="1"/>
    </row>
    <row r="762" spans="1:7" ht="12.75">
      <c r="A762" t="s">
        <v>840</v>
      </c>
      <c r="B762" t="s">
        <v>234</v>
      </c>
      <c r="C762" s="4">
        <v>21</v>
      </c>
      <c r="D762" s="1">
        <f t="shared" si="11"/>
        <v>21</v>
      </c>
      <c r="G762" s="1"/>
    </row>
    <row r="763" spans="1:7" ht="12.75">
      <c r="A763" t="s">
        <v>841</v>
      </c>
      <c r="B763" t="s">
        <v>119</v>
      </c>
      <c r="C763" s="4">
        <v>337</v>
      </c>
      <c r="D763" s="1">
        <f t="shared" si="11"/>
        <v>337</v>
      </c>
      <c r="G763" s="1"/>
    </row>
    <row r="764" spans="1:7" ht="12.75">
      <c r="A764" t="s">
        <v>842</v>
      </c>
      <c r="B764" t="s">
        <v>94</v>
      </c>
      <c r="C764" s="4">
        <v>8</v>
      </c>
      <c r="D764" s="1">
        <f t="shared" si="11"/>
        <v>8</v>
      </c>
      <c r="G764" s="1"/>
    </row>
    <row r="765" spans="1:7" ht="12.75">
      <c r="A765" t="s">
        <v>843</v>
      </c>
      <c r="B765" t="s">
        <v>17</v>
      </c>
      <c r="C765" s="4">
        <v>70</v>
      </c>
      <c r="D765" s="1">
        <f t="shared" si="11"/>
        <v>70</v>
      </c>
      <c r="G765" s="1"/>
    </row>
    <row r="766" spans="1:7" ht="12.75">
      <c r="A766" t="s">
        <v>844</v>
      </c>
      <c r="B766" t="s">
        <v>78</v>
      </c>
      <c r="C766" s="4">
        <v>155</v>
      </c>
      <c r="D766" s="1">
        <f t="shared" si="11"/>
        <v>155</v>
      </c>
      <c r="G766" s="1"/>
    </row>
    <row r="767" spans="1:7" ht="12.75">
      <c r="A767" t="s">
        <v>845</v>
      </c>
      <c r="B767" t="s">
        <v>115</v>
      </c>
      <c r="C767" s="4">
        <v>33</v>
      </c>
      <c r="D767" s="1">
        <f t="shared" si="11"/>
        <v>33</v>
      </c>
      <c r="G767" s="1"/>
    </row>
    <row r="768" spans="1:7" ht="12.75">
      <c r="A768" t="s">
        <v>846</v>
      </c>
      <c r="B768" t="s">
        <v>27</v>
      </c>
      <c r="C768" s="4">
        <v>30</v>
      </c>
      <c r="D768" s="1">
        <f t="shared" si="11"/>
        <v>30</v>
      </c>
      <c r="G768" s="1"/>
    </row>
    <row r="769" spans="1:7" ht="12.75">
      <c r="A769" t="s">
        <v>847</v>
      </c>
      <c r="B769" t="s">
        <v>119</v>
      </c>
      <c r="C769" s="4">
        <v>118</v>
      </c>
      <c r="D769" s="1">
        <f t="shared" si="11"/>
        <v>118</v>
      </c>
      <c r="G769" s="1"/>
    </row>
    <row r="770" spans="1:7" ht="12.75">
      <c r="A770" t="s">
        <v>848</v>
      </c>
      <c r="B770" t="s">
        <v>158</v>
      </c>
      <c r="C770" s="4">
        <v>41</v>
      </c>
      <c r="D770" s="1">
        <f t="shared" si="11"/>
        <v>41</v>
      </c>
      <c r="G770" s="1"/>
    </row>
    <row r="771" spans="1:7" ht="12.75">
      <c r="A771" t="s">
        <v>849</v>
      </c>
      <c r="B771" t="s">
        <v>434</v>
      </c>
      <c r="C771" s="4">
        <v>15</v>
      </c>
      <c r="D771" s="1">
        <f t="shared" si="11"/>
        <v>15</v>
      </c>
      <c r="G771" s="1"/>
    </row>
    <row r="772" spans="1:7" ht="12.75">
      <c r="A772" t="s">
        <v>850</v>
      </c>
      <c r="B772" t="s">
        <v>268</v>
      </c>
      <c r="C772" s="4">
        <v>140</v>
      </c>
      <c r="D772" s="1">
        <f t="shared" si="11"/>
        <v>140</v>
      </c>
      <c r="G772" s="1"/>
    </row>
    <row r="773" spans="1:7" ht="12.75">
      <c r="A773" t="s">
        <v>851</v>
      </c>
      <c r="B773" t="s">
        <v>67</v>
      </c>
      <c r="C773" s="4">
        <v>49</v>
      </c>
      <c r="D773" s="1">
        <f t="shared" si="11"/>
        <v>49</v>
      </c>
      <c r="G773" s="1"/>
    </row>
    <row r="774" spans="1:7" ht="12.75">
      <c r="A774" t="s">
        <v>852</v>
      </c>
      <c r="B774" t="s">
        <v>234</v>
      </c>
      <c r="C774" s="4">
        <v>50</v>
      </c>
      <c r="D774" s="1">
        <f t="shared" si="11"/>
        <v>50</v>
      </c>
      <c r="G774" s="1"/>
    </row>
    <row r="775" spans="1:7" ht="12.75">
      <c r="A775" t="s">
        <v>853</v>
      </c>
      <c r="B775" t="s">
        <v>133</v>
      </c>
      <c r="C775" s="4">
        <v>15</v>
      </c>
      <c r="D775" s="1">
        <f t="shared" si="11"/>
        <v>15</v>
      </c>
      <c r="G775" s="1"/>
    </row>
    <row r="776" spans="1:7" ht="12.75">
      <c r="A776" t="s">
        <v>854</v>
      </c>
      <c r="B776" t="s">
        <v>360</v>
      </c>
      <c r="C776" s="4">
        <v>23</v>
      </c>
      <c r="D776" s="1">
        <f t="shared" si="11"/>
        <v>23</v>
      </c>
      <c r="G776" s="1"/>
    </row>
    <row r="777" spans="1:7" ht="12.75">
      <c r="A777" t="s">
        <v>855</v>
      </c>
      <c r="B777" t="s">
        <v>46</v>
      </c>
      <c r="C777" s="4">
        <v>5</v>
      </c>
      <c r="D777" s="1">
        <f t="shared" si="11"/>
        <v>5</v>
      </c>
      <c r="G777" s="1"/>
    </row>
    <row r="778" spans="1:7" ht="12.75">
      <c r="A778" t="s">
        <v>856</v>
      </c>
      <c r="B778" t="s">
        <v>25</v>
      </c>
      <c r="C778" s="4">
        <v>39</v>
      </c>
      <c r="D778" s="1">
        <f t="shared" si="11"/>
        <v>39</v>
      </c>
      <c r="G778" s="1"/>
    </row>
    <row r="779" spans="1:7" ht="12.75">
      <c r="A779" t="s">
        <v>857</v>
      </c>
      <c r="B779" t="s">
        <v>71</v>
      </c>
      <c r="C779" s="4">
        <v>168</v>
      </c>
      <c r="D779" s="1">
        <f t="shared" si="11"/>
        <v>168</v>
      </c>
      <c r="G779" s="1"/>
    </row>
    <row r="780" spans="1:7" ht="12.75">
      <c r="A780" t="s">
        <v>858</v>
      </c>
      <c r="B780" t="s">
        <v>119</v>
      </c>
      <c r="C780" s="4">
        <v>174</v>
      </c>
      <c r="D780" s="1">
        <f t="shared" si="11"/>
        <v>174</v>
      </c>
      <c r="G780" s="1"/>
    </row>
    <row r="781" spans="1:7" ht="12.75">
      <c r="A781" t="s">
        <v>859</v>
      </c>
      <c r="B781" t="s">
        <v>104</v>
      </c>
      <c r="C781" s="4">
        <v>2</v>
      </c>
      <c r="D781" s="1">
        <f t="shared" si="11"/>
        <v>2</v>
      </c>
      <c r="G781" s="1"/>
    </row>
    <row r="782" spans="1:7" ht="12.75">
      <c r="A782" t="s">
        <v>860</v>
      </c>
      <c r="B782" t="s">
        <v>27</v>
      </c>
      <c r="C782" s="4">
        <v>10</v>
      </c>
      <c r="D782" s="1">
        <f t="shared" si="11"/>
        <v>10</v>
      </c>
      <c r="G782" s="1"/>
    </row>
    <row r="783" spans="1:7" ht="12.75">
      <c r="A783" t="s">
        <v>861</v>
      </c>
      <c r="B783" t="s">
        <v>434</v>
      </c>
      <c r="C783" s="4">
        <v>9</v>
      </c>
      <c r="D783" s="1">
        <f t="shared" si="11"/>
        <v>9</v>
      </c>
      <c r="G783" s="1"/>
    </row>
    <row r="784" spans="1:7" ht="12.75">
      <c r="A784" t="s">
        <v>862</v>
      </c>
      <c r="B784" t="s">
        <v>219</v>
      </c>
      <c r="C784" s="4">
        <v>22</v>
      </c>
      <c r="D784" s="1">
        <f t="shared" si="11"/>
        <v>22</v>
      </c>
      <c r="G784" s="1"/>
    </row>
    <row r="785" spans="1:7" ht="12.75">
      <c r="A785" t="s">
        <v>863</v>
      </c>
      <c r="B785" t="s">
        <v>71</v>
      </c>
      <c r="C785" s="4">
        <v>103</v>
      </c>
      <c r="D785" s="1">
        <f t="shared" si="11"/>
        <v>103</v>
      </c>
      <c r="G785" s="1"/>
    </row>
    <row r="786" spans="1:7" ht="12.75">
      <c r="A786" t="s">
        <v>864</v>
      </c>
      <c r="B786" t="s">
        <v>71</v>
      </c>
      <c r="C786" s="4">
        <v>65</v>
      </c>
      <c r="D786" s="1">
        <f aca="true" t="shared" si="12" ref="D786:D854">C786*Rate_Per_Kilometre</f>
        <v>65</v>
      </c>
      <c r="G786" s="1"/>
    </row>
    <row r="787" spans="1:7" ht="12.75">
      <c r="A787" t="s">
        <v>865</v>
      </c>
      <c r="B787" t="s">
        <v>46</v>
      </c>
      <c r="C787" s="4">
        <v>14</v>
      </c>
      <c r="D787" s="1">
        <f t="shared" si="12"/>
        <v>14</v>
      </c>
      <c r="G787" s="1"/>
    </row>
    <row r="788" spans="1:7" ht="12.75">
      <c r="A788" t="s">
        <v>866</v>
      </c>
      <c r="B788" t="s">
        <v>113</v>
      </c>
      <c r="C788" s="4">
        <v>15</v>
      </c>
      <c r="D788" s="1">
        <f t="shared" si="12"/>
        <v>15</v>
      </c>
      <c r="G788" s="1"/>
    </row>
    <row r="789" spans="1:7" ht="12.75">
      <c r="A789" t="s">
        <v>867</v>
      </c>
      <c r="B789" t="s">
        <v>113</v>
      </c>
      <c r="C789" s="4">
        <v>33</v>
      </c>
      <c r="D789" s="1">
        <f t="shared" si="12"/>
        <v>33</v>
      </c>
      <c r="G789" s="1"/>
    </row>
    <row r="790" spans="1:7" ht="12.75">
      <c r="A790" t="s">
        <v>868</v>
      </c>
      <c r="B790" t="s">
        <v>78</v>
      </c>
      <c r="C790" s="4">
        <v>84</v>
      </c>
      <c r="D790" s="1">
        <f t="shared" si="12"/>
        <v>84</v>
      </c>
      <c r="G790" s="1"/>
    </row>
    <row r="791" spans="1:7" ht="12.75">
      <c r="A791" t="s">
        <v>869</v>
      </c>
      <c r="B791" t="s">
        <v>321</v>
      </c>
      <c r="C791" s="4">
        <v>2</v>
      </c>
      <c r="D791" s="1">
        <f t="shared" si="12"/>
        <v>2</v>
      </c>
      <c r="G791" s="1"/>
    </row>
    <row r="792" spans="1:7" ht="12.75">
      <c r="A792" t="s">
        <v>870</v>
      </c>
      <c r="B792" t="s">
        <v>253</v>
      </c>
      <c r="C792" s="4">
        <v>13</v>
      </c>
      <c r="D792" s="1">
        <f t="shared" si="12"/>
        <v>13</v>
      </c>
      <c r="G792" s="1"/>
    </row>
    <row r="793" spans="1:7" ht="12.75">
      <c r="A793" t="s">
        <v>871</v>
      </c>
      <c r="B793" t="s">
        <v>178</v>
      </c>
      <c r="C793" s="4">
        <v>2</v>
      </c>
      <c r="D793" s="1">
        <f t="shared" si="12"/>
        <v>2</v>
      </c>
      <c r="G793" s="1"/>
    </row>
    <row r="794" spans="1:7" ht="12.75">
      <c r="A794" t="s">
        <v>872</v>
      </c>
      <c r="B794" t="s">
        <v>19</v>
      </c>
      <c r="C794" s="4">
        <v>4</v>
      </c>
      <c r="D794" s="1">
        <f t="shared" si="12"/>
        <v>4</v>
      </c>
      <c r="E794" s="1">
        <f>CalcMileageRatePlusGST(D794)</f>
        <v>4.4</v>
      </c>
      <c r="G794" s="1"/>
    </row>
    <row r="795" spans="1:7" ht="12.75">
      <c r="A795" t="s">
        <v>873</v>
      </c>
      <c r="B795" t="s">
        <v>33</v>
      </c>
      <c r="C795" s="4">
        <v>25</v>
      </c>
      <c r="D795" s="1">
        <f t="shared" si="12"/>
        <v>25</v>
      </c>
      <c r="G795" s="1"/>
    </row>
    <row r="796" spans="1:7" ht="12.75">
      <c r="A796" t="s">
        <v>874</v>
      </c>
      <c r="B796" t="s">
        <v>46</v>
      </c>
      <c r="C796" s="4">
        <v>8</v>
      </c>
      <c r="D796" s="1">
        <f t="shared" si="12"/>
        <v>8</v>
      </c>
      <c r="G796" s="1"/>
    </row>
    <row r="797" spans="1:7" ht="12.75">
      <c r="A797" t="s">
        <v>875</v>
      </c>
      <c r="B797" t="s">
        <v>76</v>
      </c>
      <c r="C797" s="4">
        <v>15</v>
      </c>
      <c r="D797" s="1">
        <f t="shared" si="12"/>
        <v>15</v>
      </c>
      <c r="G797" s="1"/>
    </row>
    <row r="798" spans="1:7" ht="12.75">
      <c r="A798" t="s">
        <v>876</v>
      </c>
      <c r="B798" t="s">
        <v>119</v>
      </c>
      <c r="C798" s="4">
        <v>221</v>
      </c>
      <c r="D798" s="1">
        <f t="shared" si="12"/>
        <v>221</v>
      </c>
      <c r="G798" s="1"/>
    </row>
    <row r="799" spans="1:7" ht="12.75">
      <c r="A799" t="s">
        <v>877</v>
      </c>
      <c r="B799" t="s">
        <v>76</v>
      </c>
      <c r="C799" s="4">
        <v>10</v>
      </c>
      <c r="D799" s="1">
        <f t="shared" si="12"/>
        <v>10</v>
      </c>
      <c r="G799" s="1"/>
    </row>
    <row r="800" spans="1:7" ht="12.75">
      <c r="A800" t="s">
        <v>1495</v>
      </c>
      <c r="B800" t="s">
        <v>21</v>
      </c>
      <c r="D800" s="1"/>
      <c r="G800" s="1"/>
    </row>
    <row r="801" spans="1:7" ht="12.75">
      <c r="A801" t="s">
        <v>878</v>
      </c>
      <c r="B801" t="s">
        <v>69</v>
      </c>
      <c r="C801" s="4">
        <v>47</v>
      </c>
      <c r="D801" s="1">
        <f t="shared" si="12"/>
        <v>47</v>
      </c>
      <c r="G801" s="1"/>
    </row>
    <row r="802" spans="1:7" ht="12.75">
      <c r="A802" t="s">
        <v>879</v>
      </c>
      <c r="B802" t="s">
        <v>54</v>
      </c>
      <c r="C802" s="4">
        <v>192</v>
      </c>
      <c r="D802" s="1">
        <f t="shared" si="12"/>
        <v>192</v>
      </c>
      <c r="G802" s="1"/>
    </row>
    <row r="803" spans="1:7" ht="12.75">
      <c r="A803" t="s">
        <v>880</v>
      </c>
      <c r="B803" t="s">
        <v>832</v>
      </c>
      <c r="C803" s="4">
        <v>54</v>
      </c>
      <c r="D803" s="1">
        <f t="shared" si="12"/>
        <v>54</v>
      </c>
      <c r="G803" s="1"/>
    </row>
    <row r="804" spans="1:7" ht="12.75">
      <c r="A804" t="s">
        <v>881</v>
      </c>
      <c r="B804" t="s">
        <v>683</v>
      </c>
      <c r="C804" s="4">
        <v>2</v>
      </c>
      <c r="D804" s="1">
        <f t="shared" si="12"/>
        <v>2</v>
      </c>
      <c r="G804" s="1"/>
    </row>
    <row r="805" spans="1:7" ht="12.75">
      <c r="A805" t="s">
        <v>1493</v>
      </c>
      <c r="B805" t="s">
        <v>21</v>
      </c>
      <c r="D805" s="1"/>
      <c r="G805" s="1"/>
    </row>
    <row r="806" spans="1:7" ht="12.75">
      <c r="A806" t="s">
        <v>882</v>
      </c>
      <c r="B806" t="s">
        <v>37</v>
      </c>
      <c r="C806" s="4">
        <v>46</v>
      </c>
      <c r="D806" s="1">
        <f t="shared" si="12"/>
        <v>46</v>
      </c>
      <c r="G806" s="1"/>
    </row>
    <row r="807" spans="1:7" ht="12.75">
      <c r="A807" t="s">
        <v>883</v>
      </c>
      <c r="B807" t="s">
        <v>884</v>
      </c>
      <c r="C807" s="4">
        <v>2</v>
      </c>
      <c r="D807" s="1">
        <f t="shared" si="12"/>
        <v>2</v>
      </c>
      <c r="G807" s="1"/>
    </row>
    <row r="808" spans="1:7" ht="12.75">
      <c r="A808" t="s">
        <v>885</v>
      </c>
      <c r="B808" t="s">
        <v>119</v>
      </c>
      <c r="C808" s="4">
        <v>145</v>
      </c>
      <c r="D808" s="1">
        <f t="shared" si="12"/>
        <v>145</v>
      </c>
      <c r="G808" s="1"/>
    </row>
    <row r="809" spans="1:7" ht="12.75">
      <c r="A809" t="s">
        <v>886</v>
      </c>
      <c r="B809" t="s">
        <v>187</v>
      </c>
      <c r="C809" s="4">
        <v>15</v>
      </c>
      <c r="D809" s="1">
        <f t="shared" si="12"/>
        <v>15</v>
      </c>
      <c r="G809" s="1"/>
    </row>
    <row r="810" spans="1:7" ht="12.75">
      <c r="A810" t="s">
        <v>887</v>
      </c>
      <c r="B810" t="s">
        <v>52</v>
      </c>
      <c r="C810" s="4">
        <v>138</v>
      </c>
      <c r="D810" s="1">
        <f t="shared" si="12"/>
        <v>138</v>
      </c>
      <c r="G810" s="1"/>
    </row>
    <row r="811" spans="1:7" ht="12.75">
      <c r="A811" t="s">
        <v>888</v>
      </c>
      <c r="B811" t="s">
        <v>39</v>
      </c>
      <c r="C811" s="4">
        <v>20</v>
      </c>
      <c r="D811" s="1">
        <f t="shared" si="12"/>
        <v>20</v>
      </c>
      <c r="G811" s="1"/>
    </row>
    <row r="812" spans="1:7" ht="12.75">
      <c r="A812" t="s">
        <v>1492</v>
      </c>
      <c r="B812" t="s">
        <v>21</v>
      </c>
      <c r="D812" s="1"/>
      <c r="G812" s="1"/>
    </row>
    <row r="813" spans="1:7" ht="12.75">
      <c r="A813" t="s">
        <v>889</v>
      </c>
      <c r="B813" t="s">
        <v>115</v>
      </c>
      <c r="C813" s="4">
        <v>55</v>
      </c>
      <c r="D813" s="1">
        <f t="shared" si="12"/>
        <v>55</v>
      </c>
      <c r="G813" s="1"/>
    </row>
    <row r="814" spans="1:7" ht="12.75">
      <c r="A814" t="s">
        <v>890</v>
      </c>
      <c r="B814" t="s">
        <v>69</v>
      </c>
      <c r="C814" s="4">
        <v>46</v>
      </c>
      <c r="D814" s="1">
        <f t="shared" si="12"/>
        <v>46</v>
      </c>
      <c r="G814" s="1"/>
    </row>
    <row r="815" spans="1:7" ht="12.75">
      <c r="A815" t="s">
        <v>891</v>
      </c>
      <c r="B815" t="s">
        <v>109</v>
      </c>
      <c r="C815" s="4">
        <v>52</v>
      </c>
      <c r="D815" s="1">
        <f t="shared" si="12"/>
        <v>52</v>
      </c>
      <c r="G815" s="1"/>
    </row>
    <row r="816" spans="1:7" ht="12.75">
      <c r="A816" t="s">
        <v>892</v>
      </c>
      <c r="B816" t="s">
        <v>119</v>
      </c>
      <c r="C816" s="4">
        <v>290</v>
      </c>
      <c r="D816" s="1">
        <f t="shared" si="12"/>
        <v>290</v>
      </c>
      <c r="G816" s="1"/>
    </row>
    <row r="817" spans="1:7" ht="12.75">
      <c r="A817" t="s">
        <v>893</v>
      </c>
      <c r="B817" t="s">
        <v>65</v>
      </c>
      <c r="C817" s="4">
        <v>12</v>
      </c>
      <c r="D817" s="1">
        <f t="shared" si="12"/>
        <v>12</v>
      </c>
      <c r="G817" s="1"/>
    </row>
    <row r="818" spans="1:7" ht="12.75">
      <c r="A818" t="s">
        <v>894</v>
      </c>
      <c r="B818" t="s">
        <v>52</v>
      </c>
      <c r="C818" s="4">
        <v>33</v>
      </c>
      <c r="D818" s="1">
        <f t="shared" si="12"/>
        <v>33</v>
      </c>
      <c r="G818" s="1"/>
    </row>
    <row r="819" spans="1:7" ht="12.75">
      <c r="A819" t="s">
        <v>895</v>
      </c>
      <c r="B819" t="s">
        <v>125</v>
      </c>
      <c r="C819" s="4">
        <v>13</v>
      </c>
      <c r="D819" s="1">
        <f t="shared" si="12"/>
        <v>13</v>
      </c>
      <c r="G819" s="1"/>
    </row>
    <row r="820" spans="1:7" ht="12.75">
      <c r="A820" t="s">
        <v>896</v>
      </c>
      <c r="B820" t="s">
        <v>52</v>
      </c>
      <c r="C820" s="4">
        <v>112</v>
      </c>
      <c r="D820" s="1">
        <f t="shared" si="12"/>
        <v>112</v>
      </c>
      <c r="G820" s="1"/>
    </row>
    <row r="821" spans="1:7" ht="12.75">
      <c r="A821" t="s">
        <v>897</v>
      </c>
      <c r="B821" t="s">
        <v>39</v>
      </c>
      <c r="C821" s="4">
        <v>37</v>
      </c>
      <c r="D821" s="1">
        <f t="shared" si="12"/>
        <v>37</v>
      </c>
      <c r="G821" s="1"/>
    </row>
    <row r="822" spans="1:7" ht="12.75">
      <c r="A822" t="s">
        <v>898</v>
      </c>
      <c r="B822" t="s">
        <v>19</v>
      </c>
      <c r="C822" s="4">
        <v>17</v>
      </c>
      <c r="D822" s="1">
        <f t="shared" si="12"/>
        <v>17</v>
      </c>
      <c r="E822" s="1">
        <f>CalcMileageRatePlusGST(D822)</f>
        <v>18.7</v>
      </c>
      <c r="G822" s="1"/>
    </row>
    <row r="823" spans="1:4" ht="12.75">
      <c r="A823" t="s">
        <v>899</v>
      </c>
      <c r="B823" t="s">
        <v>69</v>
      </c>
      <c r="C823" s="4">
        <v>2</v>
      </c>
      <c r="D823" s="1">
        <f t="shared" si="12"/>
        <v>2</v>
      </c>
    </row>
    <row r="824" spans="1:4" ht="12.75">
      <c r="A824" t="s">
        <v>900</v>
      </c>
      <c r="B824" t="s">
        <v>125</v>
      </c>
      <c r="C824" s="4">
        <v>49</v>
      </c>
      <c r="D824" s="1">
        <f t="shared" si="12"/>
        <v>49</v>
      </c>
    </row>
    <row r="825" spans="1:4" ht="12.75">
      <c r="A825" t="s">
        <v>901</v>
      </c>
      <c r="B825" t="s">
        <v>158</v>
      </c>
      <c r="C825" s="4">
        <v>23</v>
      </c>
      <c r="D825" s="1">
        <f t="shared" si="12"/>
        <v>23</v>
      </c>
    </row>
    <row r="826" spans="1:4" ht="12.75">
      <c r="A826" t="s">
        <v>902</v>
      </c>
      <c r="B826" t="s">
        <v>117</v>
      </c>
      <c r="C826" s="4">
        <v>30</v>
      </c>
      <c r="D826" s="1">
        <f t="shared" si="12"/>
        <v>30</v>
      </c>
    </row>
    <row r="827" spans="1:4" ht="12.75">
      <c r="A827" t="s">
        <v>903</v>
      </c>
      <c r="B827" t="s">
        <v>253</v>
      </c>
      <c r="C827" s="4">
        <v>2</v>
      </c>
      <c r="D827" s="1">
        <f t="shared" si="12"/>
        <v>2</v>
      </c>
    </row>
    <row r="828" spans="1:4" ht="12.75">
      <c r="A828" t="s">
        <v>904</v>
      </c>
      <c r="B828" t="s">
        <v>88</v>
      </c>
      <c r="C828" s="4">
        <v>23</v>
      </c>
      <c r="D828" s="1">
        <f t="shared" si="12"/>
        <v>23</v>
      </c>
    </row>
    <row r="829" spans="1:4" ht="12.75">
      <c r="A829" t="s">
        <v>905</v>
      </c>
      <c r="B829" t="s">
        <v>76</v>
      </c>
      <c r="C829" s="4">
        <v>65</v>
      </c>
      <c r="D829" s="1">
        <f t="shared" si="12"/>
        <v>65</v>
      </c>
    </row>
    <row r="830" spans="1:5" ht="12.75">
      <c r="A830" t="s">
        <v>906</v>
      </c>
      <c r="B830" t="s">
        <v>19</v>
      </c>
      <c r="C830" s="4">
        <v>11</v>
      </c>
      <c r="D830" s="1">
        <f t="shared" si="12"/>
        <v>11</v>
      </c>
      <c r="E830" s="1">
        <f>CalcMileageRatePlusGST(D830)</f>
        <v>12.1</v>
      </c>
    </row>
    <row r="831" spans="1:4" ht="12.75">
      <c r="A831" t="s">
        <v>907</v>
      </c>
      <c r="B831" t="s">
        <v>321</v>
      </c>
      <c r="C831" s="4">
        <v>45</v>
      </c>
      <c r="D831" s="1">
        <f t="shared" si="12"/>
        <v>45</v>
      </c>
    </row>
    <row r="832" spans="1:4" ht="12.75">
      <c r="A832" t="s">
        <v>908</v>
      </c>
      <c r="B832" t="s">
        <v>155</v>
      </c>
      <c r="C832" s="4">
        <v>95</v>
      </c>
      <c r="D832" s="1">
        <f t="shared" si="12"/>
        <v>95</v>
      </c>
    </row>
    <row r="833" spans="1:4" ht="12.75">
      <c r="A833" t="s">
        <v>909</v>
      </c>
      <c r="B833" t="s">
        <v>605</v>
      </c>
      <c r="C833" s="4">
        <v>20</v>
      </c>
      <c r="D833" s="1">
        <f t="shared" si="12"/>
        <v>20</v>
      </c>
    </row>
    <row r="834" spans="1:4" ht="12.75">
      <c r="A834" t="s">
        <v>910</v>
      </c>
      <c r="B834" t="s">
        <v>605</v>
      </c>
      <c r="C834" s="4">
        <v>49</v>
      </c>
      <c r="D834" s="1">
        <f t="shared" si="12"/>
        <v>49</v>
      </c>
    </row>
    <row r="835" spans="1:4" ht="12.75">
      <c r="A835" t="s">
        <v>911</v>
      </c>
      <c r="B835" t="s">
        <v>304</v>
      </c>
      <c r="C835" s="4">
        <v>23</v>
      </c>
      <c r="D835" s="1">
        <f t="shared" si="12"/>
        <v>23</v>
      </c>
    </row>
    <row r="836" spans="1:4" ht="12.75">
      <c r="A836" t="s">
        <v>912</v>
      </c>
      <c r="B836" t="s">
        <v>29</v>
      </c>
      <c r="C836" s="4">
        <v>37</v>
      </c>
      <c r="D836" s="1">
        <f t="shared" si="12"/>
        <v>37</v>
      </c>
    </row>
    <row r="837" spans="1:4" ht="12.75">
      <c r="A837" t="s">
        <v>913</v>
      </c>
      <c r="B837" t="s">
        <v>225</v>
      </c>
      <c r="C837" s="4">
        <v>25</v>
      </c>
      <c r="D837" s="1">
        <f t="shared" si="12"/>
        <v>25</v>
      </c>
    </row>
    <row r="838" spans="1:4" ht="12.75">
      <c r="A838" t="s">
        <v>914</v>
      </c>
      <c r="B838" t="s">
        <v>510</v>
      </c>
      <c r="C838" s="4">
        <v>2</v>
      </c>
      <c r="D838" s="1">
        <f t="shared" si="12"/>
        <v>2</v>
      </c>
    </row>
    <row r="839" spans="1:4" ht="12.75">
      <c r="A839" t="s">
        <v>1476</v>
      </c>
      <c r="B839" t="s">
        <v>52</v>
      </c>
      <c r="C839" s="4">
        <v>290</v>
      </c>
      <c r="D839" s="1">
        <f t="shared" si="12"/>
        <v>290</v>
      </c>
    </row>
    <row r="840" spans="1:4" ht="12.75">
      <c r="A840" t="s">
        <v>915</v>
      </c>
      <c r="B840" t="s">
        <v>29</v>
      </c>
      <c r="C840" s="4">
        <v>153</v>
      </c>
      <c r="D840" s="1">
        <f t="shared" si="12"/>
        <v>153</v>
      </c>
    </row>
    <row r="841" spans="1:4" ht="12.75">
      <c r="A841" t="s">
        <v>916</v>
      </c>
      <c r="B841" t="s">
        <v>424</v>
      </c>
      <c r="C841" s="4">
        <v>20</v>
      </c>
      <c r="D841" s="1">
        <f t="shared" si="12"/>
        <v>20</v>
      </c>
    </row>
    <row r="842" spans="1:4" ht="12.75">
      <c r="A842" t="s">
        <v>1482</v>
      </c>
      <c r="B842" t="s">
        <v>21</v>
      </c>
      <c r="D842" s="1"/>
    </row>
    <row r="843" spans="1:5" ht="12.75">
      <c r="A843" t="s">
        <v>917</v>
      </c>
      <c r="B843" t="s">
        <v>19</v>
      </c>
      <c r="C843" s="4">
        <v>40</v>
      </c>
      <c r="D843" s="1">
        <f t="shared" si="12"/>
        <v>40</v>
      </c>
      <c r="E843" s="1">
        <f>CalcMileageRatePlusGST(D843)</f>
        <v>44</v>
      </c>
    </row>
    <row r="844" spans="1:4" ht="12.75">
      <c r="A844" t="s">
        <v>918</v>
      </c>
      <c r="B844" t="s">
        <v>234</v>
      </c>
      <c r="C844" s="4">
        <v>124</v>
      </c>
      <c r="D844" s="1">
        <f t="shared" si="12"/>
        <v>124</v>
      </c>
    </row>
    <row r="845" spans="1:4" ht="12.75">
      <c r="A845" t="s">
        <v>919</v>
      </c>
      <c r="B845" t="s">
        <v>234</v>
      </c>
      <c r="C845" s="4">
        <v>96</v>
      </c>
      <c r="D845" s="1">
        <f t="shared" si="12"/>
        <v>96</v>
      </c>
    </row>
    <row r="846" spans="1:4" ht="12.75">
      <c r="A846" t="s">
        <v>920</v>
      </c>
      <c r="B846" t="s">
        <v>104</v>
      </c>
      <c r="C846" s="4">
        <v>162</v>
      </c>
      <c r="D846" s="1">
        <f t="shared" si="12"/>
        <v>162</v>
      </c>
    </row>
    <row r="847" spans="1:4" ht="12.75">
      <c r="A847" t="s">
        <v>921</v>
      </c>
      <c r="B847" t="s">
        <v>158</v>
      </c>
      <c r="C847" s="4">
        <v>72</v>
      </c>
      <c r="D847" s="1">
        <f t="shared" si="12"/>
        <v>72</v>
      </c>
    </row>
    <row r="848" spans="1:4" ht="12.75">
      <c r="A848" t="s">
        <v>1483</v>
      </c>
      <c r="B848" t="s">
        <v>67</v>
      </c>
      <c r="C848" s="4">
        <v>12</v>
      </c>
      <c r="D848" s="1">
        <f t="shared" si="12"/>
        <v>12</v>
      </c>
    </row>
    <row r="849" spans="1:4" ht="12.75">
      <c r="A849" t="s">
        <v>922</v>
      </c>
      <c r="B849" t="s">
        <v>155</v>
      </c>
      <c r="C849" s="4">
        <v>126</v>
      </c>
      <c r="D849" s="1">
        <f t="shared" si="12"/>
        <v>126</v>
      </c>
    </row>
    <row r="850" spans="1:4" ht="12.75">
      <c r="A850" t="s">
        <v>923</v>
      </c>
      <c r="B850" t="s">
        <v>321</v>
      </c>
      <c r="C850" s="4">
        <v>87</v>
      </c>
      <c r="D850" s="1">
        <f t="shared" si="12"/>
        <v>87</v>
      </c>
    </row>
    <row r="851" spans="1:4" ht="12.75">
      <c r="A851" t="s">
        <v>924</v>
      </c>
      <c r="B851" t="s">
        <v>158</v>
      </c>
      <c r="C851" s="4">
        <v>147</v>
      </c>
      <c r="D851" s="1">
        <f t="shared" si="12"/>
        <v>147</v>
      </c>
    </row>
    <row r="852" spans="1:4" ht="12.75">
      <c r="A852" t="s">
        <v>925</v>
      </c>
      <c r="B852" t="s">
        <v>23</v>
      </c>
      <c r="C852" s="4">
        <v>81</v>
      </c>
      <c r="D852" s="1">
        <f t="shared" si="12"/>
        <v>81</v>
      </c>
    </row>
    <row r="853" spans="1:4" ht="12.75">
      <c r="A853" t="s">
        <v>926</v>
      </c>
      <c r="B853" t="s">
        <v>88</v>
      </c>
      <c r="C853" s="4">
        <v>13</v>
      </c>
      <c r="D853" s="1">
        <f t="shared" si="12"/>
        <v>13</v>
      </c>
    </row>
    <row r="854" spans="1:4" ht="12.75">
      <c r="A854" t="s">
        <v>927</v>
      </c>
      <c r="B854" t="s">
        <v>421</v>
      </c>
      <c r="C854" s="4">
        <v>106</v>
      </c>
      <c r="D854" s="1">
        <f t="shared" si="12"/>
        <v>106</v>
      </c>
    </row>
    <row r="855" spans="1:4" ht="12.75">
      <c r="A855" t="s">
        <v>928</v>
      </c>
      <c r="B855" t="s">
        <v>500</v>
      </c>
      <c r="C855" s="4">
        <v>57</v>
      </c>
      <c r="D855" s="1">
        <f aca="true" t="shared" si="13" ref="D855:D918">C855*Rate_Per_Kilometre</f>
        <v>57</v>
      </c>
    </row>
    <row r="856" spans="1:4" ht="12.75">
      <c r="A856" t="s">
        <v>929</v>
      </c>
      <c r="B856" t="s">
        <v>930</v>
      </c>
      <c r="C856" s="4">
        <v>2</v>
      </c>
      <c r="D856" s="1">
        <f t="shared" si="13"/>
        <v>2</v>
      </c>
    </row>
    <row r="857" spans="1:5" ht="12.75">
      <c r="A857" t="s">
        <v>931</v>
      </c>
      <c r="B857" t="s">
        <v>21</v>
      </c>
      <c r="C857" s="4">
        <v>33</v>
      </c>
      <c r="D857" s="1">
        <f t="shared" si="13"/>
        <v>33</v>
      </c>
      <c r="E857" s="1">
        <f>CalcMileageRatePlusGST(D857)</f>
        <v>36.3</v>
      </c>
    </row>
    <row r="858" spans="1:4" ht="12.75">
      <c r="A858" t="s">
        <v>932</v>
      </c>
      <c r="B858" t="s">
        <v>90</v>
      </c>
      <c r="C858" s="4">
        <v>39</v>
      </c>
      <c r="D858" s="1">
        <f t="shared" si="13"/>
        <v>39</v>
      </c>
    </row>
    <row r="859" spans="1:4" ht="12.75">
      <c r="A859" t="s">
        <v>1494</v>
      </c>
      <c r="B859" t="s">
        <v>21</v>
      </c>
      <c r="D859" s="1"/>
    </row>
    <row r="860" spans="1:4" ht="12.75">
      <c r="A860" t="s">
        <v>933</v>
      </c>
      <c r="B860" t="s">
        <v>90</v>
      </c>
      <c r="C860" s="4">
        <v>36</v>
      </c>
      <c r="D860" s="1">
        <f t="shared" si="13"/>
        <v>36</v>
      </c>
    </row>
    <row r="861" spans="1:4" ht="12.75">
      <c r="A861" t="s">
        <v>934</v>
      </c>
      <c r="B861" t="s">
        <v>52</v>
      </c>
      <c r="C861" s="4">
        <v>200</v>
      </c>
      <c r="D861" s="1">
        <f t="shared" si="13"/>
        <v>200</v>
      </c>
    </row>
    <row r="862" spans="1:4" ht="12.75">
      <c r="A862" t="s">
        <v>935</v>
      </c>
      <c r="B862" t="s">
        <v>52</v>
      </c>
      <c r="C862" s="4">
        <v>79</v>
      </c>
      <c r="D862" s="1">
        <f t="shared" si="13"/>
        <v>79</v>
      </c>
    </row>
    <row r="863" spans="1:4" ht="12.75">
      <c r="A863" t="s">
        <v>936</v>
      </c>
      <c r="B863" t="s">
        <v>23</v>
      </c>
      <c r="C863" s="4">
        <v>116</v>
      </c>
      <c r="D863" s="1">
        <f t="shared" si="13"/>
        <v>116</v>
      </c>
    </row>
    <row r="864" spans="1:4" ht="12.75">
      <c r="A864" t="s">
        <v>937</v>
      </c>
      <c r="B864" t="s">
        <v>90</v>
      </c>
      <c r="C864" s="4">
        <v>161</v>
      </c>
      <c r="D864" s="1">
        <f t="shared" si="13"/>
        <v>161</v>
      </c>
    </row>
    <row r="865" spans="1:4" ht="12.75">
      <c r="A865" t="s">
        <v>938</v>
      </c>
      <c r="B865" t="s">
        <v>424</v>
      </c>
      <c r="C865" s="4">
        <v>33</v>
      </c>
      <c r="D865" s="1">
        <f t="shared" si="13"/>
        <v>33</v>
      </c>
    </row>
    <row r="866" spans="1:4" ht="12.75">
      <c r="A866" t="s">
        <v>939</v>
      </c>
      <c r="B866" t="s">
        <v>424</v>
      </c>
      <c r="C866" s="4">
        <v>45</v>
      </c>
      <c r="D866" s="1">
        <f t="shared" si="13"/>
        <v>45</v>
      </c>
    </row>
    <row r="867" spans="1:4" ht="12.75">
      <c r="A867" t="s">
        <v>940</v>
      </c>
      <c r="B867" t="s">
        <v>90</v>
      </c>
      <c r="C867" s="4">
        <v>20</v>
      </c>
      <c r="D867" s="1">
        <f t="shared" si="13"/>
        <v>20</v>
      </c>
    </row>
    <row r="868" spans="1:4" ht="12.75">
      <c r="A868" t="s">
        <v>941</v>
      </c>
      <c r="B868" t="s">
        <v>71</v>
      </c>
      <c r="C868" s="4">
        <v>107</v>
      </c>
      <c r="D868" s="1">
        <f t="shared" si="13"/>
        <v>107</v>
      </c>
    </row>
    <row r="869" spans="1:4" ht="12.75">
      <c r="A869" t="s">
        <v>942</v>
      </c>
      <c r="B869" t="s">
        <v>69</v>
      </c>
      <c r="C869" s="4">
        <v>26</v>
      </c>
      <c r="D869" s="1">
        <f t="shared" si="13"/>
        <v>26</v>
      </c>
    </row>
    <row r="870" spans="1:4" ht="12.75">
      <c r="A870" t="s">
        <v>943</v>
      </c>
      <c r="B870" t="s">
        <v>54</v>
      </c>
      <c r="C870" s="4">
        <v>37</v>
      </c>
      <c r="D870" s="1">
        <f t="shared" si="13"/>
        <v>37</v>
      </c>
    </row>
    <row r="871" spans="1:4" ht="12.75">
      <c r="A871" t="s">
        <v>944</v>
      </c>
      <c r="B871" t="s">
        <v>825</v>
      </c>
      <c r="C871" s="4">
        <v>90</v>
      </c>
      <c r="D871" s="1">
        <f t="shared" si="13"/>
        <v>90</v>
      </c>
    </row>
    <row r="872" spans="1:4" ht="12.75">
      <c r="A872" t="s">
        <v>945</v>
      </c>
      <c r="B872" t="s">
        <v>125</v>
      </c>
      <c r="C872" s="4">
        <v>28</v>
      </c>
      <c r="D872" s="1">
        <f t="shared" si="13"/>
        <v>28</v>
      </c>
    </row>
    <row r="873" spans="1:4" ht="12.75">
      <c r="A873" t="s">
        <v>946</v>
      </c>
      <c r="B873" t="s">
        <v>115</v>
      </c>
      <c r="C873" s="4">
        <v>49</v>
      </c>
      <c r="D873" s="1">
        <f t="shared" si="13"/>
        <v>49</v>
      </c>
    </row>
    <row r="874" spans="1:4" ht="12.75">
      <c r="A874" t="s">
        <v>947</v>
      </c>
      <c r="B874" t="s">
        <v>31</v>
      </c>
      <c r="C874" s="4">
        <v>21</v>
      </c>
      <c r="D874" s="1">
        <f t="shared" si="13"/>
        <v>21</v>
      </c>
    </row>
    <row r="875" spans="1:4" ht="12.75">
      <c r="A875" t="s">
        <v>948</v>
      </c>
      <c r="B875" t="s">
        <v>164</v>
      </c>
      <c r="C875" s="4">
        <v>2</v>
      </c>
      <c r="D875" s="1">
        <f t="shared" si="13"/>
        <v>2</v>
      </c>
    </row>
    <row r="876" spans="1:4" ht="12.75">
      <c r="A876" t="s">
        <v>949</v>
      </c>
      <c r="B876" t="s">
        <v>90</v>
      </c>
      <c r="C876" s="4">
        <v>158</v>
      </c>
      <c r="D876" s="1">
        <f t="shared" si="13"/>
        <v>158</v>
      </c>
    </row>
    <row r="877" spans="1:4" ht="12.75">
      <c r="A877" t="s">
        <v>950</v>
      </c>
      <c r="B877" t="s">
        <v>122</v>
      </c>
      <c r="C877" s="4">
        <v>22</v>
      </c>
      <c r="D877" s="1">
        <f t="shared" si="13"/>
        <v>22</v>
      </c>
    </row>
    <row r="878" spans="1:4" ht="12.75">
      <c r="A878" t="s">
        <v>951</v>
      </c>
      <c r="B878" t="s">
        <v>113</v>
      </c>
      <c r="C878" s="4">
        <v>2</v>
      </c>
      <c r="D878" s="1">
        <f t="shared" si="13"/>
        <v>2</v>
      </c>
    </row>
    <row r="879" spans="1:4" ht="12.75">
      <c r="A879" t="s">
        <v>952</v>
      </c>
      <c r="B879" t="s">
        <v>321</v>
      </c>
      <c r="C879" s="4">
        <v>49</v>
      </c>
      <c r="D879" s="1">
        <f t="shared" si="13"/>
        <v>49</v>
      </c>
    </row>
    <row r="880" spans="1:4" ht="12.75">
      <c r="A880" t="s">
        <v>1503</v>
      </c>
      <c r="B880" t="s">
        <v>219</v>
      </c>
      <c r="C880" s="4">
        <v>8</v>
      </c>
      <c r="D880" s="1">
        <f t="shared" si="13"/>
        <v>8</v>
      </c>
    </row>
    <row r="881" spans="1:4" ht="12.75">
      <c r="A881" t="s">
        <v>953</v>
      </c>
      <c r="B881" t="s">
        <v>271</v>
      </c>
      <c r="C881" s="4">
        <v>2</v>
      </c>
      <c r="D881" s="1">
        <f t="shared" si="13"/>
        <v>2</v>
      </c>
    </row>
    <row r="882" spans="1:4" ht="12.75">
      <c r="A882" t="s">
        <v>954</v>
      </c>
      <c r="B882" t="s">
        <v>732</v>
      </c>
      <c r="C882" s="4">
        <v>76</v>
      </c>
      <c r="D882" s="1">
        <f t="shared" si="13"/>
        <v>76</v>
      </c>
    </row>
    <row r="883" spans="1:4" ht="12.75">
      <c r="A883" t="s">
        <v>955</v>
      </c>
      <c r="B883" t="s">
        <v>122</v>
      </c>
      <c r="C883" s="4">
        <v>33</v>
      </c>
      <c r="D883" s="1">
        <f t="shared" si="13"/>
        <v>33</v>
      </c>
    </row>
    <row r="884" spans="1:4" ht="12.75">
      <c r="A884" t="s">
        <v>956</v>
      </c>
      <c r="B884" t="s">
        <v>35</v>
      </c>
      <c r="C884" s="4">
        <v>63</v>
      </c>
      <c r="D884" s="1">
        <f t="shared" si="13"/>
        <v>63</v>
      </c>
    </row>
    <row r="885" spans="1:4" ht="12.75">
      <c r="A885" t="s">
        <v>957</v>
      </c>
      <c r="B885" t="s">
        <v>69</v>
      </c>
      <c r="C885" s="4">
        <v>33</v>
      </c>
      <c r="D885" s="1">
        <f t="shared" si="13"/>
        <v>33</v>
      </c>
    </row>
    <row r="886" spans="1:4" ht="12.75">
      <c r="A886" t="s">
        <v>958</v>
      </c>
      <c r="B886" t="s">
        <v>500</v>
      </c>
      <c r="C886" s="4">
        <v>84</v>
      </c>
      <c r="D886" s="1">
        <f t="shared" si="13"/>
        <v>84</v>
      </c>
    </row>
    <row r="887" spans="1:4" ht="12.75">
      <c r="A887" t="s">
        <v>959</v>
      </c>
      <c r="B887" t="s">
        <v>178</v>
      </c>
      <c r="C887" s="4">
        <v>52</v>
      </c>
      <c r="D887" s="1">
        <f t="shared" si="13"/>
        <v>52</v>
      </c>
    </row>
    <row r="888" spans="1:4" ht="12.75">
      <c r="A888" t="s">
        <v>960</v>
      </c>
      <c r="B888" t="s">
        <v>115</v>
      </c>
      <c r="C888" s="4">
        <v>18</v>
      </c>
      <c r="D888" s="1">
        <f t="shared" si="13"/>
        <v>18</v>
      </c>
    </row>
    <row r="889" spans="1:4" ht="12.75">
      <c r="A889" t="s">
        <v>961</v>
      </c>
      <c r="B889" t="s">
        <v>71</v>
      </c>
      <c r="C889" s="4">
        <v>41</v>
      </c>
      <c r="D889" s="1">
        <f t="shared" si="13"/>
        <v>41</v>
      </c>
    </row>
    <row r="890" spans="1:4" ht="12.75">
      <c r="A890" t="s">
        <v>962</v>
      </c>
      <c r="B890" t="s">
        <v>17</v>
      </c>
      <c r="C890" s="4">
        <v>87</v>
      </c>
      <c r="D890" s="1">
        <f t="shared" si="13"/>
        <v>87</v>
      </c>
    </row>
    <row r="891" spans="1:4" ht="12.75">
      <c r="A891" t="s">
        <v>963</v>
      </c>
      <c r="B891" t="s">
        <v>219</v>
      </c>
      <c r="C891" s="4">
        <v>10</v>
      </c>
      <c r="D891" s="1">
        <f t="shared" si="13"/>
        <v>10</v>
      </c>
    </row>
    <row r="892" spans="1:4" ht="12.75">
      <c r="A892" t="s">
        <v>964</v>
      </c>
      <c r="B892" t="s">
        <v>71</v>
      </c>
      <c r="C892" s="4">
        <v>111</v>
      </c>
      <c r="D892" s="1">
        <f t="shared" si="13"/>
        <v>111</v>
      </c>
    </row>
    <row r="893" spans="1:4" ht="12.75">
      <c r="A893" t="s">
        <v>965</v>
      </c>
      <c r="B893" t="s">
        <v>78</v>
      </c>
      <c r="C893" s="4">
        <v>214</v>
      </c>
      <c r="D893" s="1">
        <f t="shared" si="13"/>
        <v>214</v>
      </c>
    </row>
    <row r="894" spans="1:4" ht="12.75">
      <c r="A894" t="s">
        <v>966</v>
      </c>
      <c r="B894" t="s">
        <v>90</v>
      </c>
      <c r="C894" s="4">
        <v>68</v>
      </c>
      <c r="D894" s="1">
        <f t="shared" si="13"/>
        <v>68</v>
      </c>
    </row>
    <row r="895" spans="1:4" ht="12.75">
      <c r="A895" t="s">
        <v>967</v>
      </c>
      <c r="B895" t="s">
        <v>605</v>
      </c>
      <c r="C895" s="4">
        <v>21</v>
      </c>
      <c r="D895" s="1">
        <f t="shared" si="13"/>
        <v>21</v>
      </c>
    </row>
    <row r="896" spans="1:4" ht="12.75">
      <c r="A896" t="s">
        <v>968</v>
      </c>
      <c r="B896" t="s">
        <v>605</v>
      </c>
      <c r="C896" s="4">
        <v>16</v>
      </c>
      <c r="D896" s="1">
        <f t="shared" si="13"/>
        <v>16</v>
      </c>
    </row>
    <row r="898" spans="1:4" ht="12.75">
      <c r="A898" t="s">
        <v>970</v>
      </c>
      <c r="B898" t="s">
        <v>35</v>
      </c>
      <c r="C898" s="4">
        <v>25</v>
      </c>
      <c r="D898" s="1">
        <f t="shared" si="13"/>
        <v>25</v>
      </c>
    </row>
    <row r="899" spans="1:4" ht="12.75">
      <c r="A899" t="s">
        <v>971</v>
      </c>
      <c r="B899" t="s">
        <v>17</v>
      </c>
      <c r="C899" s="4">
        <v>26</v>
      </c>
      <c r="D899" s="1">
        <f t="shared" si="13"/>
        <v>26</v>
      </c>
    </row>
    <row r="900" spans="1:4" ht="12.75">
      <c r="A900" t="s">
        <v>972</v>
      </c>
      <c r="B900" t="s">
        <v>225</v>
      </c>
      <c r="C900" s="4">
        <v>39</v>
      </c>
      <c r="D900" s="1">
        <f t="shared" si="13"/>
        <v>39</v>
      </c>
    </row>
    <row r="901" spans="1:4" ht="12.75">
      <c r="A901" t="s">
        <v>973</v>
      </c>
      <c r="B901" t="s">
        <v>131</v>
      </c>
      <c r="C901" s="4">
        <v>20</v>
      </c>
      <c r="D901" s="1">
        <f t="shared" si="13"/>
        <v>20</v>
      </c>
    </row>
    <row r="902" spans="1:4" ht="12.75">
      <c r="A902" t="s">
        <v>974</v>
      </c>
      <c r="B902" t="s">
        <v>54</v>
      </c>
      <c r="C902" s="4">
        <v>21</v>
      </c>
      <c r="D902" s="1">
        <f t="shared" si="13"/>
        <v>21</v>
      </c>
    </row>
    <row r="903" spans="1:4" ht="12.75">
      <c r="A903" t="s">
        <v>975</v>
      </c>
      <c r="B903" t="s">
        <v>25</v>
      </c>
      <c r="C903" s="4">
        <v>23</v>
      </c>
      <c r="D903" s="1">
        <f t="shared" si="13"/>
        <v>23</v>
      </c>
    </row>
    <row r="904" spans="1:4" ht="12.75">
      <c r="A904" t="s">
        <v>976</v>
      </c>
      <c r="B904" t="s">
        <v>69</v>
      </c>
      <c r="C904" s="4">
        <v>33</v>
      </c>
      <c r="D904" s="1">
        <f t="shared" si="13"/>
        <v>33</v>
      </c>
    </row>
    <row r="905" spans="1:5" ht="12.75">
      <c r="A905" t="s">
        <v>977</v>
      </c>
      <c r="B905" t="s">
        <v>21</v>
      </c>
      <c r="C905" s="4">
        <v>24</v>
      </c>
      <c r="D905" s="1">
        <f t="shared" si="13"/>
        <v>24</v>
      </c>
      <c r="E905" s="1">
        <f>CalcMileageRatePlusGST(D905)</f>
        <v>26.4</v>
      </c>
    </row>
    <row r="906" spans="1:4" ht="12.75">
      <c r="A906" t="s">
        <v>978</v>
      </c>
      <c r="B906" t="s">
        <v>595</v>
      </c>
      <c r="C906" s="4">
        <v>23</v>
      </c>
      <c r="D906" s="1">
        <f t="shared" si="13"/>
        <v>23</v>
      </c>
    </row>
    <row r="907" spans="1:4" ht="12.75">
      <c r="A907" t="s">
        <v>979</v>
      </c>
      <c r="B907" t="s">
        <v>178</v>
      </c>
      <c r="C907" s="4">
        <v>12</v>
      </c>
      <c r="D907" s="1">
        <f t="shared" si="13"/>
        <v>12</v>
      </c>
    </row>
    <row r="908" spans="1:4" ht="12.75">
      <c r="A908" t="s">
        <v>980</v>
      </c>
      <c r="B908" t="s">
        <v>104</v>
      </c>
      <c r="C908" s="4">
        <v>39</v>
      </c>
      <c r="D908" s="1">
        <f t="shared" si="13"/>
        <v>39</v>
      </c>
    </row>
    <row r="909" spans="1:4" ht="12.75">
      <c r="A909" t="s">
        <v>981</v>
      </c>
      <c r="B909" t="s">
        <v>98</v>
      </c>
      <c r="C909" s="4">
        <v>2</v>
      </c>
      <c r="D909" s="1">
        <f t="shared" si="13"/>
        <v>2</v>
      </c>
    </row>
    <row r="910" spans="1:4" ht="12.75">
      <c r="A910" t="s">
        <v>982</v>
      </c>
      <c r="B910" t="s">
        <v>17</v>
      </c>
      <c r="C910" s="4">
        <v>34</v>
      </c>
      <c r="D910" s="1">
        <f t="shared" si="13"/>
        <v>34</v>
      </c>
    </row>
    <row r="911" spans="1:4" ht="12.75">
      <c r="A911" t="s">
        <v>983</v>
      </c>
      <c r="B911" t="s">
        <v>101</v>
      </c>
      <c r="C911" s="4">
        <v>110</v>
      </c>
      <c r="D911" s="1">
        <f t="shared" si="13"/>
        <v>110</v>
      </c>
    </row>
    <row r="912" spans="1:5" ht="12.75">
      <c r="A912" t="s">
        <v>984</v>
      </c>
      <c r="B912" t="s">
        <v>21</v>
      </c>
      <c r="C912" s="4">
        <v>23</v>
      </c>
      <c r="D912" s="1">
        <f t="shared" si="13"/>
        <v>23</v>
      </c>
      <c r="E912" s="1">
        <f>CalcMileageRatePlusGST(D912)</f>
        <v>25.3</v>
      </c>
    </row>
    <row r="913" spans="1:4" ht="12.75">
      <c r="A913" t="s">
        <v>985</v>
      </c>
      <c r="B913" t="s">
        <v>17</v>
      </c>
      <c r="C913" s="4">
        <v>33</v>
      </c>
      <c r="D913" s="1">
        <f t="shared" si="13"/>
        <v>33</v>
      </c>
    </row>
    <row r="914" spans="1:4" ht="12.75">
      <c r="A914" t="s">
        <v>986</v>
      </c>
      <c r="B914" t="s">
        <v>987</v>
      </c>
      <c r="C914" s="4">
        <v>2</v>
      </c>
      <c r="D914" s="1">
        <f t="shared" si="13"/>
        <v>2</v>
      </c>
    </row>
    <row r="915" spans="1:4" ht="12.75">
      <c r="A915" t="s">
        <v>988</v>
      </c>
      <c r="B915" t="s">
        <v>424</v>
      </c>
      <c r="C915" s="4">
        <v>23</v>
      </c>
      <c r="D915" s="1">
        <f t="shared" si="13"/>
        <v>23</v>
      </c>
    </row>
    <row r="916" spans="1:4" ht="12.75">
      <c r="A916" t="s">
        <v>989</v>
      </c>
      <c r="B916" t="s">
        <v>424</v>
      </c>
      <c r="C916" s="4">
        <v>12</v>
      </c>
      <c r="D916" s="1">
        <f t="shared" si="13"/>
        <v>12</v>
      </c>
    </row>
    <row r="917" spans="1:5" ht="12.75">
      <c r="A917" t="s">
        <v>990</v>
      </c>
      <c r="B917" t="s">
        <v>13</v>
      </c>
      <c r="C917" s="4">
        <v>316</v>
      </c>
      <c r="D917" s="1">
        <f t="shared" si="13"/>
        <v>316</v>
      </c>
      <c r="E917" s="1">
        <f>CalcMileageRatePlusGST(D917)</f>
        <v>347.6</v>
      </c>
    </row>
    <row r="918" spans="1:4" ht="12.75">
      <c r="A918" t="s">
        <v>991</v>
      </c>
      <c r="B918" t="s">
        <v>236</v>
      </c>
      <c r="C918" s="4">
        <v>12</v>
      </c>
      <c r="D918" s="1">
        <f t="shared" si="13"/>
        <v>12</v>
      </c>
    </row>
    <row r="919" spans="1:4" ht="12.75">
      <c r="A919" t="s">
        <v>992</v>
      </c>
      <c r="B919" t="s">
        <v>71</v>
      </c>
      <c r="C919" s="4">
        <v>73</v>
      </c>
      <c r="D919" s="1">
        <f aca="true" t="shared" si="14" ref="D919:D984">C919*Rate_Per_Kilometre</f>
        <v>73</v>
      </c>
    </row>
    <row r="920" spans="1:5" ht="12.75">
      <c r="A920" t="s">
        <v>993</v>
      </c>
      <c r="B920" t="s">
        <v>19</v>
      </c>
      <c r="C920" s="4">
        <v>7</v>
      </c>
      <c r="D920" s="1">
        <f t="shared" si="14"/>
        <v>7</v>
      </c>
      <c r="E920" s="1">
        <f>CalcMileageRatePlusGST(D920)</f>
        <v>7.7</v>
      </c>
    </row>
    <row r="921" spans="1:4" ht="12.75">
      <c r="A921" t="s">
        <v>994</v>
      </c>
      <c r="B921" t="s">
        <v>184</v>
      </c>
      <c r="C921" s="4">
        <v>16</v>
      </c>
      <c r="D921" s="1">
        <f t="shared" si="14"/>
        <v>16</v>
      </c>
    </row>
    <row r="922" spans="1:5" ht="12.75">
      <c r="A922" t="s">
        <v>995</v>
      </c>
      <c r="B922" t="s">
        <v>19</v>
      </c>
      <c r="C922" s="4">
        <v>10</v>
      </c>
      <c r="D922" s="1">
        <f t="shared" si="14"/>
        <v>10</v>
      </c>
      <c r="E922" s="1">
        <f>CalcMileageRatePlusGST(D922)</f>
        <v>11</v>
      </c>
    </row>
    <row r="923" spans="1:4" ht="12.75">
      <c r="A923" t="s">
        <v>996</v>
      </c>
      <c r="B923" t="s">
        <v>304</v>
      </c>
      <c r="C923" s="4">
        <v>16</v>
      </c>
      <c r="D923" s="1">
        <f t="shared" si="14"/>
        <v>16</v>
      </c>
    </row>
    <row r="924" spans="1:4" ht="12.75">
      <c r="A924" t="s">
        <v>997</v>
      </c>
      <c r="B924" t="s">
        <v>187</v>
      </c>
      <c r="C924" s="4">
        <v>2</v>
      </c>
      <c r="D924" s="1">
        <f t="shared" si="14"/>
        <v>2</v>
      </c>
    </row>
    <row r="925" spans="1:4" ht="12.75">
      <c r="A925" t="s">
        <v>998</v>
      </c>
      <c r="B925" t="s">
        <v>199</v>
      </c>
      <c r="C925" s="4">
        <v>31</v>
      </c>
      <c r="D925" s="1">
        <f t="shared" si="14"/>
        <v>31</v>
      </c>
    </row>
    <row r="926" spans="1:4" ht="12.75">
      <c r="A926" t="s">
        <v>999</v>
      </c>
      <c r="B926" t="s">
        <v>178</v>
      </c>
      <c r="C926" s="4">
        <v>37</v>
      </c>
      <c r="D926" s="1">
        <f t="shared" si="14"/>
        <v>37</v>
      </c>
    </row>
    <row r="927" spans="1:4" ht="12.75">
      <c r="A927" t="s">
        <v>1000</v>
      </c>
      <c r="B927" t="s">
        <v>180</v>
      </c>
      <c r="C927" s="4">
        <v>26</v>
      </c>
      <c r="D927" s="1">
        <f t="shared" si="14"/>
        <v>26</v>
      </c>
    </row>
    <row r="928" spans="1:4" ht="12.75">
      <c r="A928" t="s">
        <v>1001</v>
      </c>
      <c r="B928" t="s">
        <v>131</v>
      </c>
      <c r="C928" s="4">
        <v>21</v>
      </c>
      <c r="D928" s="1">
        <f t="shared" si="14"/>
        <v>21</v>
      </c>
    </row>
    <row r="929" spans="1:4" ht="12.75">
      <c r="A929" t="s">
        <v>1002</v>
      </c>
      <c r="B929" t="s">
        <v>284</v>
      </c>
      <c r="C929" s="4">
        <v>65</v>
      </c>
      <c r="D929" s="1">
        <f t="shared" si="14"/>
        <v>65</v>
      </c>
    </row>
    <row r="930" spans="1:4" ht="12.75">
      <c r="A930" t="s">
        <v>1003</v>
      </c>
      <c r="B930" t="s">
        <v>158</v>
      </c>
      <c r="C930" s="4">
        <v>50</v>
      </c>
      <c r="D930" s="1">
        <f t="shared" si="14"/>
        <v>50</v>
      </c>
    </row>
    <row r="931" spans="1:4" ht="12.75">
      <c r="A931" t="s">
        <v>1004</v>
      </c>
      <c r="B931" t="s">
        <v>155</v>
      </c>
      <c r="C931" s="4">
        <v>119</v>
      </c>
      <c r="D931" s="1">
        <f t="shared" si="14"/>
        <v>119</v>
      </c>
    </row>
    <row r="932" spans="1:4" ht="12.75">
      <c r="A932" t="s">
        <v>1005</v>
      </c>
      <c r="B932" t="s">
        <v>124</v>
      </c>
      <c r="C932" s="4">
        <v>52</v>
      </c>
      <c r="D932" s="1">
        <f t="shared" si="14"/>
        <v>52</v>
      </c>
    </row>
    <row r="933" spans="1:4" ht="12.75">
      <c r="A933" t="s">
        <v>1006</v>
      </c>
      <c r="B933" t="s">
        <v>732</v>
      </c>
      <c r="C933" s="4">
        <v>2</v>
      </c>
      <c r="D933" s="1">
        <f t="shared" si="14"/>
        <v>2</v>
      </c>
    </row>
    <row r="934" spans="1:4" ht="12.75">
      <c r="A934" t="s">
        <v>1007</v>
      </c>
      <c r="B934" t="s">
        <v>86</v>
      </c>
      <c r="C934" s="4">
        <v>58</v>
      </c>
      <c r="D934" s="1">
        <f t="shared" si="14"/>
        <v>58</v>
      </c>
    </row>
    <row r="935" spans="1:4" ht="12.75">
      <c r="A935" t="s">
        <v>1008</v>
      </c>
      <c r="B935" t="s">
        <v>421</v>
      </c>
      <c r="C935" s="4">
        <v>55</v>
      </c>
      <c r="D935" s="1">
        <f t="shared" si="14"/>
        <v>55</v>
      </c>
    </row>
    <row r="936" spans="1:4" ht="12.75">
      <c r="A936" t="s">
        <v>1009</v>
      </c>
      <c r="B936" t="s">
        <v>33</v>
      </c>
      <c r="C936" s="4">
        <v>29</v>
      </c>
      <c r="D936" s="1">
        <f t="shared" si="14"/>
        <v>29</v>
      </c>
    </row>
    <row r="937" spans="1:4" ht="12.75">
      <c r="A937" t="s">
        <v>1499</v>
      </c>
      <c r="B937" t="s">
        <v>683</v>
      </c>
      <c r="C937" s="4">
        <v>2</v>
      </c>
      <c r="D937" s="1">
        <f t="shared" si="14"/>
        <v>2</v>
      </c>
    </row>
    <row r="938" spans="1:4" ht="12.75">
      <c r="A938" t="s">
        <v>1010</v>
      </c>
      <c r="B938" t="s">
        <v>263</v>
      </c>
      <c r="C938" s="4">
        <v>50</v>
      </c>
      <c r="D938" s="1">
        <f t="shared" si="14"/>
        <v>50</v>
      </c>
    </row>
    <row r="939" spans="1:4" ht="12.75">
      <c r="A939" t="s">
        <v>1011</v>
      </c>
      <c r="B939" t="s">
        <v>225</v>
      </c>
      <c r="C939" s="4">
        <v>12</v>
      </c>
      <c r="D939" s="1">
        <f t="shared" si="14"/>
        <v>12</v>
      </c>
    </row>
    <row r="940" spans="1:4" ht="12.75">
      <c r="A940" t="s">
        <v>1012</v>
      </c>
      <c r="B940" t="s">
        <v>178</v>
      </c>
      <c r="C940" s="4">
        <v>13</v>
      </c>
      <c r="D940" s="1">
        <f t="shared" si="14"/>
        <v>13</v>
      </c>
    </row>
    <row r="941" spans="1:4" ht="12.75">
      <c r="A941" t="s">
        <v>1013</v>
      </c>
      <c r="B941" t="s">
        <v>122</v>
      </c>
      <c r="C941" s="4">
        <v>41</v>
      </c>
      <c r="D941" s="1">
        <f t="shared" si="14"/>
        <v>41</v>
      </c>
    </row>
    <row r="942" spans="1:4" ht="12.75">
      <c r="A942" t="s">
        <v>1014</v>
      </c>
      <c r="B942" t="s">
        <v>125</v>
      </c>
      <c r="C942" s="4">
        <v>23</v>
      </c>
      <c r="D942" s="1">
        <f t="shared" si="14"/>
        <v>23</v>
      </c>
    </row>
    <row r="943" spans="1:4" ht="12.75">
      <c r="A943" t="s">
        <v>1015</v>
      </c>
      <c r="B943" t="s">
        <v>17</v>
      </c>
      <c r="C943" s="4">
        <v>36</v>
      </c>
      <c r="D943" s="1">
        <f t="shared" si="14"/>
        <v>36</v>
      </c>
    </row>
    <row r="944" spans="1:4" ht="12.75">
      <c r="A944" t="s">
        <v>1016</v>
      </c>
      <c r="B944" t="s">
        <v>602</v>
      </c>
      <c r="C944" s="4">
        <v>25</v>
      </c>
      <c r="D944" s="1">
        <f t="shared" si="14"/>
        <v>25</v>
      </c>
    </row>
    <row r="945" spans="1:4" ht="12.75">
      <c r="A945" t="s">
        <v>1017</v>
      </c>
      <c r="B945" t="s">
        <v>71</v>
      </c>
      <c r="C945" s="4">
        <v>29</v>
      </c>
      <c r="D945" s="1">
        <f t="shared" si="14"/>
        <v>29</v>
      </c>
    </row>
    <row r="946" spans="1:4" ht="12.75">
      <c r="A946" t="s">
        <v>1018</v>
      </c>
      <c r="B946" t="s">
        <v>158</v>
      </c>
      <c r="C946" s="4">
        <v>41</v>
      </c>
      <c r="D946" s="1">
        <f t="shared" si="14"/>
        <v>41</v>
      </c>
    </row>
    <row r="947" spans="1:4" ht="12.75">
      <c r="A947" t="s">
        <v>1019</v>
      </c>
      <c r="B947" t="s">
        <v>155</v>
      </c>
      <c r="C947" s="4">
        <v>89</v>
      </c>
      <c r="D947" s="1">
        <f t="shared" si="14"/>
        <v>89</v>
      </c>
    </row>
    <row r="948" spans="1:4" ht="12.75">
      <c r="A948" t="s">
        <v>1020</v>
      </c>
      <c r="B948" t="s">
        <v>78</v>
      </c>
      <c r="C948" s="4">
        <v>65</v>
      </c>
      <c r="D948" s="1">
        <f t="shared" si="14"/>
        <v>65</v>
      </c>
    </row>
    <row r="949" spans="1:4" ht="12.75">
      <c r="A949" t="s">
        <v>1021</v>
      </c>
      <c r="B949" t="s">
        <v>190</v>
      </c>
      <c r="C949" s="4">
        <v>58</v>
      </c>
      <c r="D949" s="1">
        <f t="shared" si="14"/>
        <v>58</v>
      </c>
    </row>
    <row r="950" spans="1:4" ht="12.75">
      <c r="A950" t="s">
        <v>1022</v>
      </c>
      <c r="B950" t="s">
        <v>84</v>
      </c>
      <c r="C950" s="4">
        <v>2</v>
      </c>
      <c r="D950" s="1">
        <f t="shared" si="14"/>
        <v>2</v>
      </c>
    </row>
    <row r="951" spans="1:4" ht="12.75">
      <c r="A951" t="s">
        <v>1023</v>
      </c>
      <c r="B951" t="s">
        <v>443</v>
      </c>
      <c r="C951" s="4">
        <v>33</v>
      </c>
      <c r="D951" s="1">
        <f t="shared" si="14"/>
        <v>33</v>
      </c>
    </row>
    <row r="952" spans="1:4" ht="12.75">
      <c r="A952" t="s">
        <v>1024</v>
      </c>
      <c r="B952" t="s">
        <v>219</v>
      </c>
      <c r="C952" s="4">
        <v>2</v>
      </c>
      <c r="D952" s="1">
        <f t="shared" si="14"/>
        <v>2</v>
      </c>
    </row>
    <row r="953" spans="1:4" ht="12.75">
      <c r="A953" t="s">
        <v>1025</v>
      </c>
      <c r="B953" t="s">
        <v>17</v>
      </c>
      <c r="C953" s="4">
        <v>2</v>
      </c>
      <c r="D953" s="1">
        <f t="shared" si="14"/>
        <v>2</v>
      </c>
    </row>
    <row r="954" spans="1:5" ht="12.75">
      <c r="A954" t="s">
        <v>1026</v>
      </c>
      <c r="B954" t="s">
        <v>19</v>
      </c>
      <c r="C954" s="4">
        <v>40</v>
      </c>
      <c r="D954" s="1">
        <f t="shared" si="14"/>
        <v>40</v>
      </c>
      <c r="E954" s="1">
        <f>CalcMileageRatePlusGST(D954)</f>
        <v>44</v>
      </c>
    </row>
    <row r="955" spans="1:4" ht="12.75">
      <c r="A955" t="s">
        <v>1027</v>
      </c>
      <c r="B955" t="s">
        <v>119</v>
      </c>
      <c r="C955" s="4">
        <v>150</v>
      </c>
      <c r="D955" s="1">
        <f t="shared" si="14"/>
        <v>150</v>
      </c>
    </row>
    <row r="956" spans="1:4" ht="12.75">
      <c r="A956" t="s">
        <v>1028</v>
      </c>
      <c r="B956" t="s">
        <v>178</v>
      </c>
      <c r="C956" s="4">
        <v>25</v>
      </c>
      <c r="D956" s="1">
        <f t="shared" si="14"/>
        <v>25</v>
      </c>
    </row>
    <row r="957" spans="1:4" ht="12.75">
      <c r="A957" t="s">
        <v>1029</v>
      </c>
      <c r="B957" t="s">
        <v>61</v>
      </c>
      <c r="C957" s="4">
        <v>58</v>
      </c>
      <c r="D957" s="1">
        <f t="shared" si="14"/>
        <v>58</v>
      </c>
    </row>
    <row r="958" spans="1:4" ht="12.75">
      <c r="A958" t="s">
        <v>1030</v>
      </c>
      <c r="B958" t="s">
        <v>94</v>
      </c>
      <c r="C958" s="4">
        <v>26</v>
      </c>
      <c r="D958" s="1">
        <f t="shared" si="14"/>
        <v>26</v>
      </c>
    </row>
    <row r="959" spans="1:4" ht="12.75">
      <c r="A959" t="s">
        <v>1031</v>
      </c>
      <c r="B959" t="s">
        <v>88</v>
      </c>
      <c r="C959" s="4">
        <v>13</v>
      </c>
      <c r="D959" s="1">
        <f t="shared" si="14"/>
        <v>13</v>
      </c>
    </row>
    <row r="960" spans="1:4" ht="12.75">
      <c r="A960" t="s">
        <v>1032</v>
      </c>
      <c r="B960" t="s">
        <v>234</v>
      </c>
      <c r="C960" s="4">
        <v>25</v>
      </c>
      <c r="D960" s="1">
        <f t="shared" si="14"/>
        <v>25</v>
      </c>
    </row>
    <row r="961" spans="1:4" ht="12.75">
      <c r="A961" t="s">
        <v>1033</v>
      </c>
      <c r="B961" t="s">
        <v>27</v>
      </c>
      <c r="C961" s="4">
        <v>15</v>
      </c>
      <c r="D961" s="1">
        <f t="shared" si="14"/>
        <v>15</v>
      </c>
    </row>
    <row r="962" spans="1:4" ht="12.75">
      <c r="A962" t="s">
        <v>1034</v>
      </c>
      <c r="B962" t="s">
        <v>133</v>
      </c>
      <c r="C962" s="4">
        <v>33</v>
      </c>
      <c r="D962" s="1">
        <f t="shared" si="14"/>
        <v>33</v>
      </c>
    </row>
    <row r="963" spans="1:4" ht="12.75">
      <c r="A963" t="s">
        <v>1035</v>
      </c>
      <c r="B963" t="s">
        <v>595</v>
      </c>
      <c r="C963" s="4">
        <v>8</v>
      </c>
      <c r="D963" s="1">
        <f t="shared" si="14"/>
        <v>8</v>
      </c>
    </row>
    <row r="964" spans="1:4" ht="12.75">
      <c r="A964" t="s">
        <v>1036</v>
      </c>
      <c r="B964" t="s">
        <v>80</v>
      </c>
      <c r="C964" s="4">
        <v>73</v>
      </c>
      <c r="D964" s="1">
        <f t="shared" si="14"/>
        <v>73</v>
      </c>
    </row>
    <row r="965" spans="1:4" ht="12.75">
      <c r="A965" t="s">
        <v>1037</v>
      </c>
      <c r="B965" t="s">
        <v>46</v>
      </c>
      <c r="C965" s="4">
        <v>12</v>
      </c>
      <c r="D965" s="1">
        <f t="shared" si="14"/>
        <v>12</v>
      </c>
    </row>
    <row r="966" spans="1:4" ht="12.75">
      <c r="A966" t="s">
        <v>1038</v>
      </c>
      <c r="B966" t="s">
        <v>46</v>
      </c>
      <c r="C966" s="4">
        <v>7</v>
      </c>
      <c r="D966" s="1">
        <f t="shared" si="14"/>
        <v>7</v>
      </c>
    </row>
    <row r="967" spans="1:4" ht="12.75">
      <c r="A967" t="s">
        <v>1039</v>
      </c>
      <c r="B967" t="s">
        <v>178</v>
      </c>
      <c r="C967" s="4">
        <v>23</v>
      </c>
      <c r="D967" s="1">
        <f t="shared" si="14"/>
        <v>23</v>
      </c>
    </row>
    <row r="968" spans="1:4" ht="12.75">
      <c r="A968" t="s">
        <v>1040</v>
      </c>
      <c r="B968" t="s">
        <v>78</v>
      </c>
      <c r="C968" s="4">
        <v>2</v>
      </c>
      <c r="D968" s="1">
        <f t="shared" si="14"/>
        <v>2</v>
      </c>
    </row>
    <row r="969" spans="1:4" ht="12.75">
      <c r="A969" t="s">
        <v>1041</v>
      </c>
      <c r="B969" t="s">
        <v>284</v>
      </c>
      <c r="C969" s="4">
        <v>2</v>
      </c>
      <c r="D969" s="1">
        <f t="shared" si="14"/>
        <v>2</v>
      </c>
    </row>
    <row r="970" spans="1:4" ht="12.75">
      <c r="A970" t="s">
        <v>1042</v>
      </c>
      <c r="B970" t="s">
        <v>76</v>
      </c>
      <c r="C970" s="4">
        <v>10</v>
      </c>
      <c r="D970" s="1">
        <f t="shared" si="14"/>
        <v>10</v>
      </c>
    </row>
    <row r="971" spans="1:4" ht="12.75">
      <c r="A971" t="s">
        <v>1043</v>
      </c>
      <c r="B971" t="s">
        <v>29</v>
      </c>
      <c r="C971" s="4">
        <v>81</v>
      </c>
      <c r="D971" s="1">
        <f t="shared" si="14"/>
        <v>81</v>
      </c>
    </row>
    <row r="972" spans="1:4" ht="12.75">
      <c r="A972" t="s">
        <v>1044</v>
      </c>
      <c r="B972" t="s">
        <v>178</v>
      </c>
      <c r="C972" s="4">
        <v>50</v>
      </c>
      <c r="D972" s="1">
        <f t="shared" si="14"/>
        <v>50</v>
      </c>
    </row>
    <row r="973" spans="1:4" ht="12.75">
      <c r="A973" t="s">
        <v>1045</v>
      </c>
      <c r="B973" t="s">
        <v>158</v>
      </c>
      <c r="C973" s="4">
        <v>12</v>
      </c>
      <c r="D973" s="1">
        <f t="shared" si="14"/>
        <v>12</v>
      </c>
    </row>
    <row r="974" spans="1:4" ht="12.75">
      <c r="A974" t="s">
        <v>1046</v>
      </c>
      <c r="B974" t="s">
        <v>158</v>
      </c>
      <c r="C974" s="4">
        <v>68</v>
      </c>
      <c r="D974" s="1">
        <f t="shared" si="14"/>
        <v>68</v>
      </c>
    </row>
    <row r="975" spans="1:4" ht="12.75">
      <c r="A975" t="s">
        <v>1047</v>
      </c>
      <c r="B975" t="s">
        <v>178</v>
      </c>
      <c r="C975" s="4">
        <v>40</v>
      </c>
      <c r="D975" s="1">
        <f t="shared" si="14"/>
        <v>40</v>
      </c>
    </row>
    <row r="976" spans="1:5" ht="12.75">
      <c r="A976" t="s">
        <v>1048</v>
      </c>
      <c r="B976" t="s">
        <v>13</v>
      </c>
      <c r="C976" s="4">
        <v>448</v>
      </c>
      <c r="D976" s="1">
        <f t="shared" si="14"/>
        <v>448</v>
      </c>
      <c r="E976" s="1">
        <f>CalcMileageRatePlusGST(D976)</f>
        <v>492.8</v>
      </c>
    </row>
    <row r="977" spans="1:4" ht="12.75">
      <c r="A977" t="s">
        <v>1049</v>
      </c>
      <c r="B977" t="s">
        <v>65</v>
      </c>
      <c r="C977" s="4">
        <v>62</v>
      </c>
      <c r="D977" s="1">
        <f t="shared" si="14"/>
        <v>62</v>
      </c>
    </row>
    <row r="978" spans="1:4" ht="12.75">
      <c r="A978" t="s">
        <v>1050</v>
      </c>
      <c r="B978" t="s">
        <v>65</v>
      </c>
      <c r="C978" s="4">
        <v>80</v>
      </c>
      <c r="D978" s="1">
        <f t="shared" si="14"/>
        <v>80</v>
      </c>
    </row>
    <row r="979" spans="1:4" ht="12.75">
      <c r="A979" t="s">
        <v>1051</v>
      </c>
      <c r="B979" t="s">
        <v>76</v>
      </c>
      <c r="C979" s="4">
        <v>25</v>
      </c>
      <c r="D979" s="1">
        <f t="shared" si="14"/>
        <v>25</v>
      </c>
    </row>
    <row r="981" spans="1:4" ht="12.75">
      <c r="A981" t="s">
        <v>1052</v>
      </c>
      <c r="B981" t="s">
        <v>17</v>
      </c>
      <c r="C981" s="4">
        <v>21</v>
      </c>
      <c r="D981" s="1">
        <f t="shared" si="14"/>
        <v>21</v>
      </c>
    </row>
    <row r="982" spans="1:4" ht="12.75">
      <c r="A982" t="s">
        <v>1053</v>
      </c>
      <c r="B982" t="s">
        <v>199</v>
      </c>
      <c r="C982" s="4">
        <v>39</v>
      </c>
      <c r="D982" s="1">
        <f t="shared" si="14"/>
        <v>39</v>
      </c>
    </row>
    <row r="983" spans="1:4" ht="12.75">
      <c r="A983" t="s">
        <v>1054</v>
      </c>
      <c r="B983" t="s">
        <v>271</v>
      </c>
      <c r="C983" s="4">
        <v>23</v>
      </c>
      <c r="D983" s="1">
        <f t="shared" si="14"/>
        <v>23</v>
      </c>
    </row>
    <row r="984" spans="1:4" ht="12.75">
      <c r="A984" t="s">
        <v>1471</v>
      </c>
      <c r="B984" t="s">
        <v>263</v>
      </c>
      <c r="C984" s="4">
        <v>27</v>
      </c>
      <c r="D984" s="1">
        <f t="shared" si="14"/>
        <v>27</v>
      </c>
    </row>
    <row r="985" spans="1:4" ht="12.75">
      <c r="A985" t="s">
        <v>1055</v>
      </c>
      <c r="B985" t="s">
        <v>602</v>
      </c>
      <c r="C985" s="4">
        <v>15</v>
      </c>
      <c r="D985" s="1">
        <f aca="true" t="shared" si="15" ref="D985:D1051">C985*Rate_Per_Kilometre</f>
        <v>15</v>
      </c>
    </row>
    <row r="986" spans="1:4" ht="12.75">
      <c r="A986" t="s">
        <v>1056</v>
      </c>
      <c r="B986" t="s">
        <v>17</v>
      </c>
      <c r="C986" s="4">
        <v>26</v>
      </c>
      <c r="D986" s="1">
        <f t="shared" si="15"/>
        <v>26</v>
      </c>
    </row>
    <row r="987" spans="1:4" ht="12.75">
      <c r="A987" t="s">
        <v>1057</v>
      </c>
      <c r="B987" t="s">
        <v>271</v>
      </c>
      <c r="C987" s="4">
        <v>15</v>
      </c>
      <c r="D987" s="1">
        <f t="shared" si="15"/>
        <v>15</v>
      </c>
    </row>
    <row r="988" spans="1:4" ht="12.75">
      <c r="A988" t="s">
        <v>1058</v>
      </c>
      <c r="B988" t="s">
        <v>595</v>
      </c>
      <c r="C988" s="4">
        <v>41</v>
      </c>
      <c r="D988" s="1">
        <f t="shared" si="15"/>
        <v>41</v>
      </c>
    </row>
    <row r="989" spans="1:4" ht="12.75">
      <c r="A989" t="s">
        <v>1059</v>
      </c>
      <c r="B989" t="s">
        <v>111</v>
      </c>
      <c r="C989" s="4">
        <v>186</v>
      </c>
      <c r="D989" s="1">
        <f t="shared" si="15"/>
        <v>186</v>
      </c>
    </row>
    <row r="990" spans="1:4" ht="12.75">
      <c r="A990" t="s">
        <v>1060</v>
      </c>
      <c r="B990" t="s">
        <v>199</v>
      </c>
      <c r="C990" s="4">
        <v>2</v>
      </c>
      <c r="D990" s="1">
        <f t="shared" si="15"/>
        <v>2</v>
      </c>
    </row>
    <row r="991" spans="1:4" ht="12.75">
      <c r="A991" t="s">
        <v>1459</v>
      </c>
      <c r="B991" t="s">
        <v>101</v>
      </c>
      <c r="C991" s="4">
        <v>2</v>
      </c>
      <c r="D991" s="1">
        <f t="shared" si="15"/>
        <v>2</v>
      </c>
    </row>
    <row r="992" spans="1:5" ht="12.75">
      <c r="A992" t="s">
        <v>1061</v>
      </c>
      <c r="B992" t="s">
        <v>13</v>
      </c>
      <c r="C992" s="4">
        <v>59</v>
      </c>
      <c r="D992" s="1">
        <f t="shared" si="15"/>
        <v>59</v>
      </c>
      <c r="E992" s="1">
        <f>CalcMileageRatePlusGST(D992)</f>
        <v>64.9</v>
      </c>
    </row>
    <row r="993" spans="1:5" ht="12.75">
      <c r="A993" t="s">
        <v>1496</v>
      </c>
      <c r="B993" t="s">
        <v>21</v>
      </c>
      <c r="D993" s="1"/>
      <c r="E993" s="1"/>
    </row>
    <row r="994" spans="1:4" ht="12.75">
      <c r="A994" t="s">
        <v>1062</v>
      </c>
      <c r="B994" t="s">
        <v>115</v>
      </c>
      <c r="C994" s="4">
        <v>44</v>
      </c>
      <c r="D994" s="1">
        <f t="shared" si="15"/>
        <v>44</v>
      </c>
    </row>
    <row r="995" spans="1:4" ht="12.75">
      <c r="A995" t="s">
        <v>1063</v>
      </c>
      <c r="B995" t="s">
        <v>29</v>
      </c>
      <c r="C995" s="4">
        <v>258</v>
      </c>
      <c r="D995" s="1">
        <f t="shared" si="15"/>
        <v>258</v>
      </c>
    </row>
    <row r="996" spans="1:4" ht="12.75">
      <c r="A996" t="s">
        <v>1064</v>
      </c>
      <c r="B996" t="s">
        <v>216</v>
      </c>
      <c r="C996" s="4">
        <v>81</v>
      </c>
      <c r="D996" s="1">
        <f t="shared" si="15"/>
        <v>81</v>
      </c>
    </row>
    <row r="997" spans="1:4" ht="12.75">
      <c r="A997" t="s">
        <v>1065</v>
      </c>
      <c r="B997" t="s">
        <v>33</v>
      </c>
      <c r="C997" s="4">
        <v>12</v>
      </c>
      <c r="D997" s="1">
        <f t="shared" si="15"/>
        <v>12</v>
      </c>
    </row>
    <row r="998" spans="1:4" ht="12.75">
      <c r="A998" t="s">
        <v>1066</v>
      </c>
      <c r="B998" t="s">
        <v>78</v>
      </c>
      <c r="C998" s="4">
        <v>16</v>
      </c>
      <c r="D998" s="1">
        <f t="shared" si="15"/>
        <v>16</v>
      </c>
    </row>
    <row r="999" spans="1:5" ht="12.75">
      <c r="A999" t="s">
        <v>1491</v>
      </c>
      <c r="B999" t="s">
        <v>21</v>
      </c>
      <c r="C999" s="4">
        <v>14</v>
      </c>
      <c r="D999" s="1">
        <f t="shared" si="15"/>
        <v>14</v>
      </c>
      <c r="E999" s="1">
        <f>CalcMileageRatePlusGST(D999)</f>
        <v>15.4</v>
      </c>
    </row>
    <row r="1001" spans="1:5" ht="12.75">
      <c r="A1001" t="s">
        <v>1067</v>
      </c>
      <c r="B1001" t="s">
        <v>56</v>
      </c>
      <c r="C1001" s="4">
        <v>10</v>
      </c>
      <c r="D1001" s="1">
        <f t="shared" si="15"/>
        <v>10</v>
      </c>
      <c r="E1001" s="1">
        <f>CalcMileageRatePlusGST(D1001)</f>
        <v>11</v>
      </c>
    </row>
    <row r="1002" spans="1:4" ht="12.75">
      <c r="A1002" t="s">
        <v>1068</v>
      </c>
      <c r="B1002" t="s">
        <v>76</v>
      </c>
      <c r="C1002" s="4">
        <v>10</v>
      </c>
      <c r="D1002" s="1">
        <f t="shared" si="15"/>
        <v>10</v>
      </c>
    </row>
    <row r="1003" spans="1:4" ht="12.75">
      <c r="A1003" t="s">
        <v>1069</v>
      </c>
      <c r="B1003" t="s">
        <v>29</v>
      </c>
      <c r="C1003" s="4">
        <v>290</v>
      </c>
      <c r="D1003" s="1">
        <f t="shared" si="15"/>
        <v>290</v>
      </c>
    </row>
    <row r="1004" spans="1:4" ht="12.75">
      <c r="A1004" t="s">
        <v>1070</v>
      </c>
      <c r="B1004" t="s">
        <v>158</v>
      </c>
      <c r="C1004" s="4">
        <v>45</v>
      </c>
      <c r="D1004" s="1">
        <f t="shared" si="15"/>
        <v>45</v>
      </c>
    </row>
    <row r="1005" spans="1:4" ht="12.75">
      <c r="A1005" t="s">
        <v>1071</v>
      </c>
      <c r="B1005" t="s">
        <v>832</v>
      </c>
      <c r="C1005" s="4">
        <v>2</v>
      </c>
      <c r="D1005" s="1">
        <f t="shared" si="15"/>
        <v>2</v>
      </c>
    </row>
    <row r="1006" spans="1:4" ht="12.75">
      <c r="A1006" t="s">
        <v>1072</v>
      </c>
      <c r="B1006" t="s">
        <v>384</v>
      </c>
      <c r="C1006" s="4">
        <v>26</v>
      </c>
      <c r="D1006" s="1">
        <f t="shared" si="15"/>
        <v>26</v>
      </c>
    </row>
    <row r="1007" spans="1:4" ht="12.75">
      <c r="A1007" t="s">
        <v>1073</v>
      </c>
      <c r="B1007" t="s">
        <v>1074</v>
      </c>
      <c r="C1007" s="4">
        <v>2</v>
      </c>
      <c r="D1007" s="1">
        <f t="shared" si="15"/>
        <v>2</v>
      </c>
    </row>
    <row r="1008" spans="1:4" ht="12.75">
      <c r="A1008" t="s">
        <v>1075</v>
      </c>
      <c r="B1008" t="s">
        <v>304</v>
      </c>
      <c r="C1008" s="4">
        <v>28</v>
      </c>
      <c r="D1008" s="1">
        <f t="shared" si="15"/>
        <v>28</v>
      </c>
    </row>
    <row r="1009" spans="1:4" ht="12.75">
      <c r="A1009" t="s">
        <v>1076</v>
      </c>
      <c r="B1009" t="s">
        <v>1077</v>
      </c>
      <c r="C1009" s="4">
        <v>8</v>
      </c>
      <c r="D1009" s="1">
        <f t="shared" si="15"/>
        <v>8</v>
      </c>
    </row>
    <row r="1010" spans="1:2" ht="12.75">
      <c r="A1010" t="s">
        <v>1078</v>
      </c>
      <c r="B1010" t="s">
        <v>56</v>
      </c>
    </row>
    <row r="1011" spans="1:4" ht="12.75">
      <c r="A1011" t="s">
        <v>1079</v>
      </c>
      <c r="B1011" t="s">
        <v>158</v>
      </c>
      <c r="C1011" s="4">
        <v>73</v>
      </c>
      <c r="D1011" s="1">
        <f t="shared" si="15"/>
        <v>73</v>
      </c>
    </row>
    <row r="1012" spans="1:2" ht="12.75">
      <c r="A1012" t="s">
        <v>1080</v>
      </c>
      <c r="B1012" t="s">
        <v>13</v>
      </c>
    </row>
    <row r="1013" spans="1:5" ht="12.75">
      <c r="A1013" t="s">
        <v>1081</v>
      </c>
      <c r="B1013" t="s">
        <v>56</v>
      </c>
      <c r="C1013" s="4">
        <v>25</v>
      </c>
      <c r="D1013" s="1">
        <f t="shared" si="15"/>
        <v>25</v>
      </c>
      <c r="E1013" s="1">
        <f>CalcMileageRatePlusGST(D1013)</f>
        <v>27.5</v>
      </c>
    </row>
    <row r="1014" spans="1:4" ht="12.75">
      <c r="A1014" t="s">
        <v>1082</v>
      </c>
      <c r="B1014" t="s">
        <v>46</v>
      </c>
      <c r="C1014" s="4">
        <v>5</v>
      </c>
      <c r="D1014" s="1">
        <f t="shared" si="15"/>
        <v>5</v>
      </c>
    </row>
    <row r="1015" spans="1:4" ht="12.75">
      <c r="A1015" t="s">
        <v>1083</v>
      </c>
      <c r="B1015" t="s">
        <v>46</v>
      </c>
      <c r="C1015" s="4">
        <v>16</v>
      </c>
      <c r="D1015" s="1">
        <f t="shared" si="15"/>
        <v>16</v>
      </c>
    </row>
    <row r="1016" spans="1:4" ht="12.75">
      <c r="A1016" t="s">
        <v>1084</v>
      </c>
      <c r="B1016" t="s">
        <v>190</v>
      </c>
      <c r="C1016" s="4">
        <v>33</v>
      </c>
      <c r="D1016" s="1">
        <f t="shared" si="15"/>
        <v>33</v>
      </c>
    </row>
    <row r="1017" spans="1:4" ht="12.75">
      <c r="A1017" t="s">
        <v>1085</v>
      </c>
      <c r="B1017" t="s">
        <v>35</v>
      </c>
      <c r="C1017" s="4">
        <v>145</v>
      </c>
      <c r="D1017" s="1">
        <f t="shared" si="15"/>
        <v>145</v>
      </c>
    </row>
    <row r="1018" spans="1:5" ht="12.75">
      <c r="A1018" t="s">
        <v>1086</v>
      </c>
      <c r="B1018" t="s">
        <v>56</v>
      </c>
      <c r="C1018" s="4">
        <v>33</v>
      </c>
      <c r="D1018" s="1">
        <f t="shared" si="15"/>
        <v>33</v>
      </c>
      <c r="E1018" s="1">
        <f>CalcMileageRatePlusGST(D1018)</f>
        <v>36.3</v>
      </c>
    </row>
    <row r="1019" spans="1:4" ht="12.75">
      <c r="A1019" t="s">
        <v>1087</v>
      </c>
      <c r="B1019" t="s">
        <v>35</v>
      </c>
      <c r="C1019" s="4">
        <v>82</v>
      </c>
      <c r="D1019" s="1">
        <f t="shared" si="15"/>
        <v>82</v>
      </c>
    </row>
    <row r="1020" spans="1:4" ht="12.75">
      <c r="A1020" t="s">
        <v>1088</v>
      </c>
      <c r="B1020" t="s">
        <v>101</v>
      </c>
      <c r="C1020" s="4">
        <v>88</v>
      </c>
      <c r="D1020" s="1">
        <f t="shared" si="15"/>
        <v>88</v>
      </c>
    </row>
    <row r="1021" spans="1:4" ht="12.75">
      <c r="A1021" t="s">
        <v>1461</v>
      </c>
      <c r="B1021" t="s">
        <v>271</v>
      </c>
      <c r="C1021" s="4">
        <v>20</v>
      </c>
      <c r="D1021" s="1">
        <f t="shared" si="15"/>
        <v>20</v>
      </c>
    </row>
    <row r="1022" spans="1:4" ht="12.75">
      <c r="A1022" t="s">
        <v>1089</v>
      </c>
      <c r="B1022" t="s">
        <v>683</v>
      </c>
      <c r="C1022" s="4">
        <v>2</v>
      </c>
      <c r="D1022" s="1">
        <f t="shared" si="15"/>
        <v>2</v>
      </c>
    </row>
    <row r="1023" spans="1:4" ht="12.75">
      <c r="A1023" t="s">
        <v>1090</v>
      </c>
      <c r="B1023" t="s">
        <v>443</v>
      </c>
      <c r="C1023" s="4">
        <v>2</v>
      </c>
      <c r="D1023" s="1">
        <f t="shared" si="15"/>
        <v>2</v>
      </c>
    </row>
    <row r="1024" spans="1:5" ht="12.75">
      <c r="A1024" t="s">
        <v>1502</v>
      </c>
      <c r="B1024" t="s">
        <v>56</v>
      </c>
      <c r="C1024" s="4">
        <v>30</v>
      </c>
      <c r="D1024" s="1">
        <f t="shared" si="15"/>
        <v>30</v>
      </c>
      <c r="E1024" s="1">
        <f>CalcMileageRatePlusGST(D1024)</f>
        <v>33</v>
      </c>
    </row>
    <row r="1025" spans="1:4" ht="12.75">
      <c r="A1025" t="s">
        <v>1091</v>
      </c>
      <c r="B1025" t="s">
        <v>195</v>
      </c>
      <c r="C1025" s="4">
        <v>2</v>
      </c>
      <c r="D1025" s="1">
        <f t="shared" si="15"/>
        <v>2</v>
      </c>
    </row>
    <row r="1026" spans="1:4" ht="12.75">
      <c r="A1026" t="s">
        <v>1092</v>
      </c>
      <c r="B1026" t="s">
        <v>304</v>
      </c>
      <c r="C1026" s="4">
        <v>52</v>
      </c>
      <c r="D1026" s="1">
        <f t="shared" si="15"/>
        <v>52</v>
      </c>
    </row>
    <row r="1027" spans="1:4" ht="12.75">
      <c r="A1027" t="s">
        <v>1093</v>
      </c>
      <c r="B1027" t="s">
        <v>158</v>
      </c>
      <c r="C1027" s="4">
        <v>25</v>
      </c>
      <c r="D1027" s="1">
        <f t="shared" si="15"/>
        <v>25</v>
      </c>
    </row>
    <row r="1028" spans="1:4" ht="12.75">
      <c r="A1028" t="s">
        <v>1094</v>
      </c>
      <c r="B1028" t="s">
        <v>76</v>
      </c>
      <c r="C1028" s="4">
        <v>12</v>
      </c>
      <c r="D1028" s="1">
        <f t="shared" si="15"/>
        <v>12</v>
      </c>
    </row>
    <row r="1029" spans="1:4" ht="12.75">
      <c r="A1029" t="s">
        <v>1095</v>
      </c>
      <c r="B1029" t="s">
        <v>86</v>
      </c>
      <c r="C1029" s="4">
        <v>36</v>
      </c>
      <c r="D1029" s="1">
        <f t="shared" si="15"/>
        <v>36</v>
      </c>
    </row>
    <row r="1030" spans="1:5" ht="12.75">
      <c r="A1030" t="s">
        <v>1096</v>
      </c>
      <c r="B1030" t="s">
        <v>56</v>
      </c>
      <c r="C1030" s="4">
        <v>4</v>
      </c>
      <c r="D1030" s="1">
        <f t="shared" si="15"/>
        <v>4</v>
      </c>
      <c r="E1030" s="1">
        <f>CalcMileageRatePlusGST(D1030)</f>
        <v>4.4</v>
      </c>
    </row>
    <row r="1031" spans="1:4" ht="12.75">
      <c r="A1031" t="s">
        <v>1097</v>
      </c>
      <c r="B1031" t="s">
        <v>50</v>
      </c>
      <c r="C1031" s="4">
        <v>16</v>
      </c>
      <c r="D1031" s="1">
        <f t="shared" si="15"/>
        <v>16</v>
      </c>
    </row>
    <row r="1032" spans="1:4" ht="12.75">
      <c r="A1032" t="s">
        <v>1098</v>
      </c>
      <c r="B1032" t="s">
        <v>33</v>
      </c>
      <c r="C1032" s="4">
        <v>16</v>
      </c>
      <c r="D1032" s="1">
        <f t="shared" si="15"/>
        <v>16</v>
      </c>
    </row>
    <row r="1033" spans="1:4" ht="12.75">
      <c r="A1033" t="s">
        <v>1099</v>
      </c>
      <c r="B1033" t="s">
        <v>158</v>
      </c>
      <c r="C1033" s="4">
        <v>7</v>
      </c>
      <c r="D1033" s="1">
        <f t="shared" si="15"/>
        <v>7</v>
      </c>
    </row>
    <row r="1034" spans="1:4" ht="12.75">
      <c r="A1034" t="s">
        <v>1100</v>
      </c>
      <c r="B1034" t="s">
        <v>52</v>
      </c>
      <c r="C1034" s="4">
        <v>82</v>
      </c>
      <c r="D1034" s="1">
        <f t="shared" si="15"/>
        <v>82</v>
      </c>
    </row>
    <row r="1035" spans="1:4" ht="12.75">
      <c r="A1035" t="s">
        <v>1101</v>
      </c>
      <c r="B1035" t="s">
        <v>113</v>
      </c>
      <c r="C1035" s="4">
        <v>29</v>
      </c>
      <c r="D1035" s="1">
        <f t="shared" si="15"/>
        <v>29</v>
      </c>
    </row>
    <row r="1036" spans="1:4" ht="12.75">
      <c r="A1036" t="s">
        <v>1102</v>
      </c>
      <c r="B1036" t="s">
        <v>71</v>
      </c>
      <c r="C1036" s="4">
        <v>118</v>
      </c>
      <c r="D1036" s="1">
        <f t="shared" si="15"/>
        <v>118</v>
      </c>
    </row>
    <row r="1037" spans="1:4" ht="12.75">
      <c r="A1037" t="s">
        <v>1103</v>
      </c>
      <c r="B1037" t="s">
        <v>424</v>
      </c>
      <c r="C1037" s="4">
        <v>36</v>
      </c>
      <c r="D1037" s="1">
        <f t="shared" si="15"/>
        <v>36</v>
      </c>
    </row>
    <row r="1038" spans="1:4" ht="12.75">
      <c r="A1038" t="s">
        <v>1104</v>
      </c>
      <c r="B1038" t="s">
        <v>427</v>
      </c>
      <c r="C1038" s="4">
        <v>52</v>
      </c>
      <c r="D1038" s="1">
        <f t="shared" si="15"/>
        <v>52</v>
      </c>
    </row>
    <row r="1039" spans="1:4" ht="12.75">
      <c r="A1039" t="s">
        <v>1105</v>
      </c>
      <c r="B1039" t="s">
        <v>1106</v>
      </c>
      <c r="C1039" s="4">
        <v>2</v>
      </c>
      <c r="D1039" s="1">
        <f t="shared" si="15"/>
        <v>2</v>
      </c>
    </row>
    <row r="1040" spans="1:4" ht="12.75">
      <c r="A1040" t="s">
        <v>1107</v>
      </c>
      <c r="B1040" t="s">
        <v>27</v>
      </c>
      <c r="C1040" s="4">
        <v>2</v>
      </c>
      <c r="D1040" s="1">
        <f t="shared" si="15"/>
        <v>2</v>
      </c>
    </row>
    <row r="1041" spans="1:4" ht="12.75">
      <c r="A1041" t="s">
        <v>1108</v>
      </c>
      <c r="B1041" t="s">
        <v>199</v>
      </c>
      <c r="C1041" s="4">
        <v>53</v>
      </c>
      <c r="D1041" s="1">
        <f t="shared" si="15"/>
        <v>53</v>
      </c>
    </row>
    <row r="1042" spans="1:4" ht="12.75">
      <c r="A1042" t="s">
        <v>1109</v>
      </c>
      <c r="B1042" t="s">
        <v>421</v>
      </c>
      <c r="C1042" s="4">
        <v>81</v>
      </c>
      <c r="D1042" s="1">
        <f t="shared" si="15"/>
        <v>81</v>
      </c>
    </row>
    <row r="1043" spans="1:4" ht="12.75">
      <c r="A1043" t="s">
        <v>1110</v>
      </c>
      <c r="B1043" t="s">
        <v>253</v>
      </c>
      <c r="C1043" s="4">
        <v>12</v>
      </c>
      <c r="D1043" s="1">
        <f t="shared" si="15"/>
        <v>12</v>
      </c>
    </row>
    <row r="1044" spans="1:4" ht="12.75">
      <c r="A1044" t="s">
        <v>1111</v>
      </c>
      <c r="B1044" t="s">
        <v>234</v>
      </c>
      <c r="C1044" s="4">
        <v>13</v>
      </c>
      <c r="D1044" s="1">
        <f t="shared" si="15"/>
        <v>13</v>
      </c>
    </row>
    <row r="1045" spans="1:4" ht="12.75">
      <c r="A1045" t="s">
        <v>1507</v>
      </c>
      <c r="B1045" t="s">
        <v>1124</v>
      </c>
      <c r="C1045" s="4">
        <v>22</v>
      </c>
      <c r="D1045" s="1">
        <f t="shared" si="15"/>
        <v>22</v>
      </c>
    </row>
    <row r="1046" spans="1:4" ht="12.75">
      <c r="A1046" t="s">
        <v>1112</v>
      </c>
      <c r="B1046" t="s">
        <v>78</v>
      </c>
      <c r="C1046" s="4">
        <v>155</v>
      </c>
      <c r="D1046" s="1">
        <f t="shared" si="15"/>
        <v>155</v>
      </c>
    </row>
    <row r="1047" spans="1:4" ht="12.75">
      <c r="A1047" t="s">
        <v>1113</v>
      </c>
      <c r="B1047" t="s">
        <v>80</v>
      </c>
      <c r="C1047" s="4">
        <v>31</v>
      </c>
      <c r="D1047" s="1">
        <f t="shared" si="15"/>
        <v>31</v>
      </c>
    </row>
    <row r="1048" spans="1:4" ht="12.75">
      <c r="A1048" t="s">
        <v>1114</v>
      </c>
      <c r="B1048" t="s">
        <v>80</v>
      </c>
      <c r="C1048" s="4">
        <v>18</v>
      </c>
      <c r="D1048" s="1">
        <f t="shared" si="15"/>
        <v>18</v>
      </c>
    </row>
    <row r="1049" spans="1:4" ht="12.75">
      <c r="A1049" t="s">
        <v>1466</v>
      </c>
      <c r="B1049" t="s">
        <v>1178</v>
      </c>
      <c r="C1049" s="4">
        <v>18</v>
      </c>
      <c r="D1049" s="1">
        <f t="shared" si="15"/>
        <v>18</v>
      </c>
    </row>
    <row r="1050" spans="1:4" ht="12.75">
      <c r="A1050" t="s">
        <v>1115</v>
      </c>
      <c r="B1050" t="s">
        <v>90</v>
      </c>
      <c r="C1050" s="4">
        <v>28</v>
      </c>
      <c r="D1050" s="1">
        <f t="shared" si="15"/>
        <v>28</v>
      </c>
    </row>
    <row r="1051" spans="1:4" ht="12.75">
      <c r="A1051" t="s">
        <v>1116</v>
      </c>
      <c r="B1051" t="s">
        <v>1106</v>
      </c>
      <c r="C1051" s="4">
        <v>16</v>
      </c>
      <c r="D1051" s="1">
        <f t="shared" si="15"/>
        <v>16</v>
      </c>
    </row>
    <row r="1052" spans="1:4" ht="12.75">
      <c r="A1052" t="s">
        <v>1117</v>
      </c>
      <c r="B1052" t="s">
        <v>304</v>
      </c>
      <c r="C1052" s="4">
        <v>26</v>
      </c>
      <c r="D1052" s="1">
        <f aca="true" t="shared" si="16" ref="D1052:D1073">C1052*Rate_Per_Kilometre</f>
        <v>26</v>
      </c>
    </row>
    <row r="1053" spans="1:5" ht="12.75">
      <c r="A1053" t="s">
        <v>1118</v>
      </c>
      <c r="B1053" t="s">
        <v>13</v>
      </c>
      <c r="C1053" s="4">
        <v>155</v>
      </c>
      <c r="D1053" s="1">
        <f t="shared" si="16"/>
        <v>155</v>
      </c>
      <c r="E1053" s="1">
        <f>CalcMileageRatePlusGST(D1053)</f>
        <v>170.5</v>
      </c>
    </row>
    <row r="1054" spans="1:4" ht="12.75">
      <c r="A1054" t="s">
        <v>1119</v>
      </c>
      <c r="B1054" t="s">
        <v>170</v>
      </c>
      <c r="C1054" s="4">
        <v>7</v>
      </c>
      <c r="D1054" s="1">
        <f t="shared" si="16"/>
        <v>7</v>
      </c>
    </row>
    <row r="1055" spans="1:4" ht="12.75">
      <c r="A1055" t="s">
        <v>1120</v>
      </c>
      <c r="B1055" t="s">
        <v>17</v>
      </c>
      <c r="C1055" s="4">
        <v>49</v>
      </c>
      <c r="D1055" s="1">
        <f t="shared" si="16"/>
        <v>49</v>
      </c>
    </row>
    <row r="1056" spans="1:4" ht="12.75">
      <c r="A1056" t="s">
        <v>1460</v>
      </c>
      <c r="B1056" t="s">
        <v>1178</v>
      </c>
      <c r="C1056" s="4">
        <v>18</v>
      </c>
      <c r="D1056" s="1">
        <f t="shared" si="16"/>
        <v>18</v>
      </c>
    </row>
    <row r="1057" spans="1:4" ht="12.75">
      <c r="A1057" t="s">
        <v>1121</v>
      </c>
      <c r="B1057" t="s">
        <v>1106</v>
      </c>
      <c r="C1057" s="4">
        <v>26</v>
      </c>
      <c r="D1057" s="1">
        <f t="shared" si="16"/>
        <v>26</v>
      </c>
    </row>
    <row r="1058" spans="1:4" ht="12.75">
      <c r="A1058" t="s">
        <v>1122</v>
      </c>
      <c r="B1058" t="s">
        <v>65</v>
      </c>
      <c r="C1058" s="4">
        <v>23</v>
      </c>
      <c r="D1058" s="1">
        <f t="shared" si="16"/>
        <v>23</v>
      </c>
    </row>
    <row r="1059" spans="1:4" ht="12.75">
      <c r="A1059" t="s">
        <v>1123</v>
      </c>
      <c r="B1059" t="s">
        <v>1124</v>
      </c>
      <c r="C1059" s="4">
        <v>44</v>
      </c>
      <c r="D1059" s="1">
        <f t="shared" si="16"/>
        <v>44</v>
      </c>
    </row>
    <row r="1061" spans="1:4" ht="12.75">
      <c r="A1061" t="s">
        <v>1125</v>
      </c>
      <c r="B1061" t="s">
        <v>384</v>
      </c>
      <c r="C1061" s="4">
        <v>2</v>
      </c>
      <c r="D1061" s="1">
        <f t="shared" si="16"/>
        <v>2</v>
      </c>
    </row>
    <row r="1062" spans="1:4" ht="12.75">
      <c r="A1062" t="s">
        <v>1126</v>
      </c>
      <c r="B1062" t="s">
        <v>115</v>
      </c>
      <c r="C1062" s="4">
        <v>34</v>
      </c>
      <c r="D1062" s="1">
        <f t="shared" si="16"/>
        <v>34</v>
      </c>
    </row>
    <row r="1063" spans="1:4" ht="12.75">
      <c r="A1063" t="s">
        <v>1127</v>
      </c>
      <c r="B1063" t="s">
        <v>155</v>
      </c>
      <c r="C1063" s="4">
        <v>47</v>
      </c>
      <c r="D1063" s="1">
        <f t="shared" si="16"/>
        <v>47</v>
      </c>
    </row>
    <row r="1064" spans="1:4" ht="12.75">
      <c r="A1064" t="s">
        <v>1464</v>
      </c>
      <c r="B1064" t="s">
        <v>434</v>
      </c>
      <c r="C1064" s="4">
        <v>15</v>
      </c>
      <c r="D1064" s="1">
        <f t="shared" si="16"/>
        <v>15</v>
      </c>
    </row>
    <row r="1065" spans="1:4" ht="12.75">
      <c r="A1065" t="s">
        <v>1128</v>
      </c>
      <c r="B1065" t="s">
        <v>122</v>
      </c>
      <c r="C1065" s="4">
        <v>12</v>
      </c>
      <c r="D1065" s="1">
        <f t="shared" si="16"/>
        <v>12</v>
      </c>
    </row>
    <row r="1066" spans="1:4" ht="12.75">
      <c r="A1066" t="s">
        <v>1129</v>
      </c>
      <c r="B1066" t="s">
        <v>67</v>
      </c>
      <c r="C1066" s="4">
        <v>21</v>
      </c>
      <c r="D1066" s="1">
        <f t="shared" si="16"/>
        <v>21</v>
      </c>
    </row>
    <row r="1067" spans="1:4" ht="12.75">
      <c r="A1067" t="s">
        <v>1130</v>
      </c>
      <c r="B1067" t="s">
        <v>434</v>
      </c>
      <c r="C1067" s="4">
        <v>5</v>
      </c>
      <c r="D1067" s="1">
        <f t="shared" si="16"/>
        <v>5</v>
      </c>
    </row>
    <row r="1068" spans="1:4" ht="12.75">
      <c r="A1068" t="s">
        <v>1131</v>
      </c>
      <c r="B1068" t="s">
        <v>184</v>
      </c>
      <c r="C1068" s="4">
        <v>36</v>
      </c>
      <c r="D1068" s="1">
        <f t="shared" si="16"/>
        <v>36</v>
      </c>
    </row>
    <row r="1069" spans="1:4" ht="12.75">
      <c r="A1069" t="s">
        <v>1132</v>
      </c>
      <c r="B1069" t="s">
        <v>76</v>
      </c>
      <c r="C1069" s="4">
        <v>33</v>
      </c>
      <c r="D1069" s="1">
        <f t="shared" si="16"/>
        <v>33</v>
      </c>
    </row>
    <row r="1070" spans="1:4" ht="12.75">
      <c r="A1070" t="s">
        <v>1133</v>
      </c>
      <c r="B1070" t="s">
        <v>119</v>
      </c>
      <c r="C1070" s="4">
        <v>65</v>
      </c>
      <c r="D1070" s="1">
        <f t="shared" si="16"/>
        <v>65</v>
      </c>
    </row>
    <row r="1072" spans="1:4" ht="12.75">
      <c r="A1072" t="s">
        <v>1134</v>
      </c>
      <c r="B1072" t="s">
        <v>158</v>
      </c>
      <c r="C1072" s="4">
        <v>42</v>
      </c>
      <c r="D1072" s="1">
        <f t="shared" si="16"/>
        <v>42</v>
      </c>
    </row>
    <row r="1073" spans="1:4" ht="12.75">
      <c r="A1073" t="s">
        <v>1135</v>
      </c>
      <c r="B1073" t="s">
        <v>94</v>
      </c>
      <c r="C1073" s="4">
        <v>4</v>
      </c>
      <c r="D1073" s="1">
        <f t="shared" si="16"/>
        <v>4</v>
      </c>
    </row>
    <row r="1074" spans="1:2" ht="12.75">
      <c r="A1074" t="s">
        <v>1136</v>
      </c>
      <c r="B1074" t="s">
        <v>19</v>
      </c>
    </row>
    <row r="1075" spans="1:2" ht="12.75">
      <c r="A1075" t="s">
        <v>1137</v>
      </c>
      <c r="B1075" t="s">
        <v>56</v>
      </c>
    </row>
    <row r="1076" spans="1:4" ht="12.75">
      <c r="A1076" t="s">
        <v>1138</v>
      </c>
      <c r="B1076" t="s">
        <v>122</v>
      </c>
      <c r="C1076" s="4">
        <v>29</v>
      </c>
      <c r="D1076" s="1">
        <f aca="true" t="shared" si="17" ref="D1076:D1139">C1076*Rate_Per_Kilometre</f>
        <v>29</v>
      </c>
    </row>
    <row r="1077" spans="1:4" ht="12.75">
      <c r="A1077" t="s">
        <v>1139</v>
      </c>
      <c r="B1077" t="s">
        <v>500</v>
      </c>
      <c r="C1077" s="4">
        <v>2</v>
      </c>
      <c r="D1077" s="1">
        <f t="shared" si="17"/>
        <v>2</v>
      </c>
    </row>
    <row r="1078" spans="1:4" ht="12.75">
      <c r="A1078" t="s">
        <v>1140</v>
      </c>
      <c r="B1078" t="s">
        <v>27</v>
      </c>
      <c r="C1078" s="4">
        <v>7</v>
      </c>
      <c r="D1078" s="1">
        <f t="shared" si="17"/>
        <v>7</v>
      </c>
    </row>
    <row r="1079" spans="1:5" ht="12.75">
      <c r="A1079" t="s">
        <v>1141</v>
      </c>
      <c r="B1079" t="s">
        <v>13</v>
      </c>
      <c r="C1079" s="4">
        <v>365</v>
      </c>
      <c r="D1079" s="1">
        <f t="shared" si="17"/>
        <v>365</v>
      </c>
      <c r="E1079" s="1">
        <f>CalcMileageRatePlusGST(D1079)</f>
        <v>401.5</v>
      </c>
    </row>
    <row r="1080" spans="1:4" ht="12.75">
      <c r="A1080" t="s">
        <v>1142</v>
      </c>
      <c r="B1080" t="s">
        <v>90</v>
      </c>
      <c r="C1080" s="4">
        <v>45</v>
      </c>
      <c r="D1080" s="1">
        <f t="shared" si="17"/>
        <v>45</v>
      </c>
    </row>
    <row r="1081" spans="1:4" ht="12.75">
      <c r="A1081" t="s">
        <v>1143</v>
      </c>
      <c r="B1081" t="s">
        <v>284</v>
      </c>
      <c r="C1081" s="4">
        <v>87</v>
      </c>
      <c r="D1081" s="1">
        <f t="shared" si="17"/>
        <v>87</v>
      </c>
    </row>
    <row r="1082" spans="1:5" ht="12.75">
      <c r="A1082" t="s">
        <v>1144</v>
      </c>
      <c r="B1082" t="s">
        <v>21</v>
      </c>
      <c r="C1082" s="4">
        <v>31</v>
      </c>
      <c r="D1082" s="1">
        <v>25</v>
      </c>
      <c r="E1082" s="1">
        <f>CalcMileageRatePlusGST(D1082)</f>
        <v>27.5</v>
      </c>
    </row>
    <row r="1083" spans="1:4" ht="12.75">
      <c r="A1083" t="s">
        <v>1145</v>
      </c>
      <c r="B1083" t="s">
        <v>54</v>
      </c>
      <c r="C1083" s="4">
        <v>63</v>
      </c>
      <c r="D1083" s="1">
        <f t="shared" si="17"/>
        <v>63</v>
      </c>
    </row>
    <row r="1084" spans="1:5" ht="12.75">
      <c r="A1084" t="s">
        <v>1146</v>
      </c>
      <c r="B1084" t="s">
        <v>13</v>
      </c>
      <c r="C1084" s="4">
        <v>630</v>
      </c>
      <c r="D1084" s="1">
        <f t="shared" si="17"/>
        <v>630</v>
      </c>
      <c r="E1084" s="1">
        <f>CalcMileageRatePlusGST(D1084)</f>
        <v>693</v>
      </c>
    </row>
    <row r="1085" spans="1:4" ht="12.75">
      <c r="A1085" t="s">
        <v>1147</v>
      </c>
      <c r="B1085" t="s">
        <v>117</v>
      </c>
      <c r="C1085" s="4">
        <v>30</v>
      </c>
      <c r="D1085" s="1">
        <f t="shared" si="17"/>
        <v>30</v>
      </c>
    </row>
    <row r="1086" spans="1:4" ht="12.75">
      <c r="A1086" t="s">
        <v>1148</v>
      </c>
      <c r="B1086" t="s">
        <v>69</v>
      </c>
      <c r="C1086" s="4">
        <v>65</v>
      </c>
      <c r="D1086" s="1">
        <f t="shared" si="17"/>
        <v>65</v>
      </c>
    </row>
    <row r="1087" spans="1:4" ht="12.75">
      <c r="A1087" t="s">
        <v>1149</v>
      </c>
      <c r="B1087" t="s">
        <v>234</v>
      </c>
      <c r="C1087" s="4">
        <v>137</v>
      </c>
      <c r="D1087" s="1">
        <f t="shared" si="17"/>
        <v>137</v>
      </c>
    </row>
    <row r="1088" spans="1:4" ht="12.75">
      <c r="A1088" t="s">
        <v>1150</v>
      </c>
      <c r="B1088" t="s">
        <v>46</v>
      </c>
      <c r="C1088" s="4">
        <v>5</v>
      </c>
      <c r="D1088" s="1">
        <f t="shared" si="17"/>
        <v>5</v>
      </c>
    </row>
    <row r="1089" spans="1:4" ht="12.75">
      <c r="A1089" t="s">
        <v>1151</v>
      </c>
      <c r="B1089" t="s">
        <v>46</v>
      </c>
      <c r="C1089" s="4">
        <v>12</v>
      </c>
      <c r="D1089" s="1">
        <f t="shared" si="17"/>
        <v>12</v>
      </c>
    </row>
    <row r="1090" spans="1:4" ht="12.75">
      <c r="A1090" t="s">
        <v>1152</v>
      </c>
      <c r="B1090" t="s">
        <v>9</v>
      </c>
      <c r="C1090" s="4">
        <v>15</v>
      </c>
      <c r="D1090" s="1">
        <f t="shared" si="17"/>
        <v>15</v>
      </c>
    </row>
    <row r="1091" spans="1:2" ht="12.75">
      <c r="A1091" t="s">
        <v>1153</v>
      </c>
      <c r="B1091" t="s">
        <v>21</v>
      </c>
    </row>
    <row r="1092" spans="1:4" ht="12.75">
      <c r="A1092" t="s">
        <v>1154</v>
      </c>
      <c r="B1092" t="s">
        <v>86</v>
      </c>
      <c r="C1092" s="4">
        <v>20</v>
      </c>
      <c r="D1092" s="1">
        <f t="shared" si="17"/>
        <v>20</v>
      </c>
    </row>
    <row r="1093" spans="1:4" ht="12.75">
      <c r="A1093" t="s">
        <v>1155</v>
      </c>
      <c r="B1093" t="s">
        <v>29</v>
      </c>
      <c r="C1093" s="4">
        <v>36</v>
      </c>
      <c r="D1093" s="1">
        <f t="shared" si="17"/>
        <v>36</v>
      </c>
    </row>
    <row r="1094" spans="1:4" ht="12.75">
      <c r="A1094" t="s">
        <v>1156</v>
      </c>
      <c r="B1094" t="s">
        <v>17</v>
      </c>
      <c r="C1094" s="4">
        <v>41</v>
      </c>
      <c r="D1094" s="1">
        <f t="shared" si="17"/>
        <v>41</v>
      </c>
    </row>
    <row r="1095" spans="1:4" ht="12.75">
      <c r="A1095" t="s">
        <v>1157</v>
      </c>
      <c r="B1095" t="s">
        <v>304</v>
      </c>
      <c r="C1095" s="4">
        <v>68</v>
      </c>
      <c r="D1095" s="1">
        <f t="shared" si="17"/>
        <v>68</v>
      </c>
    </row>
    <row r="1096" spans="1:4" ht="12.75">
      <c r="A1096" t="s">
        <v>1158</v>
      </c>
      <c r="B1096" t="s">
        <v>1124</v>
      </c>
      <c r="C1096" s="4">
        <v>2</v>
      </c>
      <c r="D1096" s="1">
        <f t="shared" si="17"/>
        <v>2</v>
      </c>
    </row>
    <row r="1097" spans="1:5" ht="12.75">
      <c r="A1097" t="s">
        <v>1159</v>
      </c>
      <c r="B1097" t="s">
        <v>56</v>
      </c>
      <c r="C1097" s="4">
        <v>15</v>
      </c>
      <c r="D1097" s="1">
        <f t="shared" si="17"/>
        <v>15</v>
      </c>
      <c r="E1097" s="1">
        <f>CalcMileageRatePlusGST(D1097)</f>
        <v>16.5</v>
      </c>
    </row>
    <row r="1098" spans="1:4" ht="12.75">
      <c r="A1098" t="s">
        <v>1160</v>
      </c>
      <c r="B1098" t="s">
        <v>117</v>
      </c>
      <c r="C1098" s="4">
        <v>30</v>
      </c>
      <c r="D1098" s="1">
        <f t="shared" si="17"/>
        <v>30</v>
      </c>
    </row>
    <row r="1099" spans="1:4" ht="12.75">
      <c r="A1099" t="s">
        <v>1161</v>
      </c>
      <c r="B1099" t="s">
        <v>88</v>
      </c>
      <c r="C1099" s="4">
        <v>52</v>
      </c>
      <c r="D1099" s="1">
        <f t="shared" si="17"/>
        <v>52</v>
      </c>
    </row>
    <row r="1100" spans="1:4" ht="12.75">
      <c r="A1100" t="s">
        <v>1162</v>
      </c>
      <c r="B1100" t="s">
        <v>33</v>
      </c>
      <c r="C1100" s="4">
        <v>13</v>
      </c>
      <c r="D1100" s="1">
        <f t="shared" si="17"/>
        <v>13</v>
      </c>
    </row>
    <row r="1101" spans="1:4" ht="12.75">
      <c r="A1101" t="s">
        <v>1163</v>
      </c>
      <c r="B1101" t="s">
        <v>33</v>
      </c>
      <c r="C1101" s="4">
        <v>13</v>
      </c>
      <c r="D1101" s="1">
        <f t="shared" si="17"/>
        <v>13</v>
      </c>
    </row>
    <row r="1102" spans="1:4" ht="12.75">
      <c r="A1102" t="s">
        <v>1164</v>
      </c>
      <c r="B1102" t="s">
        <v>1165</v>
      </c>
      <c r="C1102" s="4">
        <v>2</v>
      </c>
      <c r="D1102" s="1">
        <f t="shared" si="17"/>
        <v>2</v>
      </c>
    </row>
    <row r="1103" spans="1:4" ht="12.75">
      <c r="A1103" t="s">
        <v>1166</v>
      </c>
      <c r="B1103" t="s">
        <v>69</v>
      </c>
      <c r="C1103" s="4">
        <v>26</v>
      </c>
      <c r="D1103" s="1">
        <f t="shared" si="17"/>
        <v>26</v>
      </c>
    </row>
    <row r="1104" spans="1:4" ht="12.75">
      <c r="A1104" t="s">
        <v>1167</v>
      </c>
      <c r="B1104" t="s">
        <v>78</v>
      </c>
      <c r="C1104" s="4">
        <v>97</v>
      </c>
      <c r="D1104" s="1">
        <f t="shared" si="17"/>
        <v>97</v>
      </c>
    </row>
    <row r="1105" spans="1:4" ht="12.75">
      <c r="A1105" t="s">
        <v>1168</v>
      </c>
      <c r="B1105" t="s">
        <v>9</v>
      </c>
      <c r="C1105" s="4">
        <v>21</v>
      </c>
      <c r="D1105" s="1">
        <f t="shared" si="17"/>
        <v>21</v>
      </c>
    </row>
    <row r="1106" spans="1:4" ht="12.75">
      <c r="A1106" t="s">
        <v>1169</v>
      </c>
      <c r="B1106" t="s">
        <v>104</v>
      </c>
      <c r="C1106" s="4">
        <v>76</v>
      </c>
      <c r="D1106" s="1">
        <f t="shared" si="17"/>
        <v>76</v>
      </c>
    </row>
    <row r="1107" spans="1:4" ht="12.75">
      <c r="A1107" t="s">
        <v>1170</v>
      </c>
      <c r="B1107" t="s">
        <v>29</v>
      </c>
      <c r="C1107" s="4">
        <v>73</v>
      </c>
      <c r="D1107" s="1">
        <f t="shared" si="17"/>
        <v>73</v>
      </c>
    </row>
    <row r="1108" spans="1:5" ht="12.75">
      <c r="A1108" t="s">
        <v>1171</v>
      </c>
      <c r="B1108" t="s">
        <v>19</v>
      </c>
      <c r="C1108" s="4">
        <v>10</v>
      </c>
      <c r="D1108" s="1">
        <f t="shared" si="17"/>
        <v>10</v>
      </c>
      <c r="E1108" s="1">
        <f>CalcMileageRatePlusGST(D1108)</f>
        <v>11</v>
      </c>
    </row>
    <row r="1109" spans="1:4" ht="12.75">
      <c r="A1109" t="s">
        <v>1172</v>
      </c>
      <c r="B1109" t="s">
        <v>187</v>
      </c>
      <c r="C1109" s="4">
        <v>26</v>
      </c>
      <c r="D1109" s="1">
        <f t="shared" si="17"/>
        <v>26</v>
      </c>
    </row>
    <row r="1110" spans="1:4" ht="12.75">
      <c r="A1110" t="s">
        <v>1173</v>
      </c>
      <c r="B1110" t="s">
        <v>115</v>
      </c>
      <c r="C1110" s="4">
        <v>45</v>
      </c>
      <c r="D1110" s="1">
        <f t="shared" si="17"/>
        <v>45</v>
      </c>
    </row>
    <row r="1112" spans="1:4" ht="12.75">
      <c r="A1112" t="s">
        <v>1174</v>
      </c>
      <c r="B1112" t="s">
        <v>84</v>
      </c>
      <c r="C1112" s="4">
        <v>97</v>
      </c>
      <c r="D1112" s="1">
        <f t="shared" si="17"/>
        <v>97</v>
      </c>
    </row>
    <row r="1113" spans="1:4" ht="12.75">
      <c r="A1113" t="s">
        <v>1175</v>
      </c>
      <c r="B1113" t="s">
        <v>595</v>
      </c>
      <c r="C1113" s="4">
        <v>16</v>
      </c>
      <c r="D1113" s="1">
        <f t="shared" si="17"/>
        <v>16</v>
      </c>
    </row>
    <row r="1114" spans="1:4" ht="12.75">
      <c r="A1114" t="s">
        <v>1176</v>
      </c>
      <c r="B1114" t="s">
        <v>1124</v>
      </c>
      <c r="C1114" s="4">
        <v>16</v>
      </c>
      <c r="D1114" s="1">
        <f t="shared" si="17"/>
        <v>16</v>
      </c>
    </row>
    <row r="1115" spans="1:4" ht="12.75">
      <c r="A1115" t="s">
        <v>1177</v>
      </c>
      <c r="B1115" t="s">
        <v>1178</v>
      </c>
      <c r="C1115" s="4">
        <v>291</v>
      </c>
      <c r="D1115" s="1">
        <f t="shared" si="17"/>
        <v>291</v>
      </c>
    </row>
    <row r="1116" spans="1:5" ht="12.75">
      <c r="A1116" t="s">
        <v>1179</v>
      </c>
      <c r="B1116" t="s">
        <v>19</v>
      </c>
      <c r="C1116" s="4">
        <v>43</v>
      </c>
      <c r="D1116" s="1">
        <f t="shared" si="17"/>
        <v>43</v>
      </c>
      <c r="E1116" s="1">
        <f>CalcMileageRatePlusGST(D1116)</f>
        <v>47.3</v>
      </c>
    </row>
    <row r="1117" spans="1:4" ht="12.75">
      <c r="A1117" t="s">
        <v>1180</v>
      </c>
      <c r="B1117" t="s">
        <v>35</v>
      </c>
      <c r="C1117" s="4">
        <v>158</v>
      </c>
      <c r="D1117" s="1">
        <f t="shared" si="17"/>
        <v>158</v>
      </c>
    </row>
    <row r="1118" spans="1:4" ht="12.75">
      <c r="A1118" t="s">
        <v>1181</v>
      </c>
      <c r="B1118" t="s">
        <v>46</v>
      </c>
      <c r="C1118" s="4">
        <v>6</v>
      </c>
      <c r="D1118" s="1">
        <f t="shared" si="17"/>
        <v>6</v>
      </c>
    </row>
    <row r="1119" spans="1:4" ht="12.75">
      <c r="A1119" t="s">
        <v>1182</v>
      </c>
      <c r="B1119" t="s">
        <v>284</v>
      </c>
      <c r="C1119" s="4">
        <v>52</v>
      </c>
      <c r="D1119" s="1">
        <f t="shared" si="17"/>
        <v>52</v>
      </c>
    </row>
    <row r="1120" spans="1:4" ht="12.75">
      <c r="A1120" t="s">
        <v>1183</v>
      </c>
      <c r="B1120" t="s">
        <v>263</v>
      </c>
      <c r="C1120" s="4">
        <v>41</v>
      </c>
      <c r="D1120" s="1">
        <f t="shared" si="17"/>
        <v>41</v>
      </c>
    </row>
    <row r="1121" spans="1:4" ht="12.75">
      <c r="A1121" t="s">
        <v>1184</v>
      </c>
      <c r="B1121" t="s">
        <v>271</v>
      </c>
      <c r="C1121" s="4">
        <v>11</v>
      </c>
      <c r="D1121" s="1">
        <f t="shared" si="17"/>
        <v>11</v>
      </c>
    </row>
    <row r="1122" spans="1:4" ht="12.75">
      <c r="A1122" t="s">
        <v>1185</v>
      </c>
      <c r="B1122" t="s">
        <v>178</v>
      </c>
      <c r="C1122" s="4">
        <v>81</v>
      </c>
      <c r="D1122" s="1">
        <f t="shared" si="17"/>
        <v>81</v>
      </c>
    </row>
    <row r="1123" spans="1:4" ht="12.75">
      <c r="A1123" t="s">
        <v>1186</v>
      </c>
      <c r="B1123" t="s">
        <v>443</v>
      </c>
      <c r="C1123" s="4">
        <v>55</v>
      </c>
      <c r="D1123" s="1">
        <f t="shared" si="17"/>
        <v>55</v>
      </c>
    </row>
    <row r="1124" spans="1:4" ht="12.75">
      <c r="A1124" t="s">
        <v>1187</v>
      </c>
      <c r="B1124" t="s">
        <v>825</v>
      </c>
      <c r="C1124" s="4">
        <v>105</v>
      </c>
      <c r="D1124" s="1">
        <f t="shared" si="17"/>
        <v>105</v>
      </c>
    </row>
    <row r="1125" spans="1:4" ht="12.75">
      <c r="A1125" t="s">
        <v>1188</v>
      </c>
      <c r="B1125" t="s">
        <v>1189</v>
      </c>
      <c r="C1125" s="4">
        <v>2</v>
      </c>
      <c r="D1125" s="1">
        <f t="shared" si="17"/>
        <v>2</v>
      </c>
    </row>
    <row r="1126" spans="1:4" ht="12.75">
      <c r="A1126" t="s">
        <v>1190</v>
      </c>
      <c r="B1126" t="s">
        <v>284</v>
      </c>
      <c r="C1126" s="4">
        <v>13</v>
      </c>
      <c r="D1126" s="1">
        <f t="shared" si="17"/>
        <v>13</v>
      </c>
    </row>
    <row r="1127" spans="1:4" ht="12.75">
      <c r="A1127" t="s">
        <v>1191</v>
      </c>
      <c r="B1127" t="s">
        <v>31</v>
      </c>
      <c r="C1127" s="4">
        <v>12</v>
      </c>
      <c r="D1127" s="1">
        <f t="shared" si="17"/>
        <v>12</v>
      </c>
    </row>
    <row r="1128" spans="1:4" ht="12.75">
      <c r="A1128" t="s">
        <v>1192</v>
      </c>
      <c r="B1128" t="s">
        <v>434</v>
      </c>
      <c r="C1128" s="4">
        <v>9</v>
      </c>
      <c r="D1128" s="1">
        <f t="shared" si="17"/>
        <v>9</v>
      </c>
    </row>
    <row r="1129" spans="1:4" ht="12.75">
      <c r="A1129" t="s">
        <v>1193</v>
      </c>
      <c r="B1129" t="s">
        <v>1194</v>
      </c>
      <c r="C1129" s="4">
        <v>4</v>
      </c>
      <c r="D1129" s="1">
        <f t="shared" si="17"/>
        <v>4</v>
      </c>
    </row>
    <row r="1130" spans="1:4" ht="12.75">
      <c r="A1130" t="s">
        <v>1195</v>
      </c>
      <c r="B1130" t="s">
        <v>23</v>
      </c>
      <c r="C1130" s="4">
        <v>105</v>
      </c>
      <c r="D1130" s="1">
        <f t="shared" si="17"/>
        <v>105</v>
      </c>
    </row>
    <row r="1131" spans="1:4" ht="12.75">
      <c r="A1131" t="s">
        <v>1196</v>
      </c>
      <c r="B1131" t="s">
        <v>76</v>
      </c>
      <c r="C1131" s="4">
        <v>16</v>
      </c>
      <c r="D1131" s="1">
        <f t="shared" si="17"/>
        <v>16</v>
      </c>
    </row>
    <row r="1132" spans="1:4" ht="12.75">
      <c r="A1132" t="s">
        <v>1197</v>
      </c>
      <c r="B1132" t="s">
        <v>44</v>
      </c>
      <c r="C1132" s="4">
        <v>10</v>
      </c>
      <c r="D1132" s="1">
        <f t="shared" si="17"/>
        <v>10</v>
      </c>
    </row>
    <row r="1133" spans="1:4" ht="12.75">
      <c r="A1133" t="s">
        <v>1198</v>
      </c>
      <c r="B1133" t="s">
        <v>291</v>
      </c>
      <c r="C1133" s="4">
        <v>70</v>
      </c>
      <c r="D1133" s="1">
        <f t="shared" si="17"/>
        <v>70</v>
      </c>
    </row>
    <row r="1134" spans="1:2" ht="12.75">
      <c r="A1134" t="s">
        <v>1200</v>
      </c>
      <c r="B1134" t="s">
        <v>13</v>
      </c>
    </row>
    <row r="1135" spans="1:4" ht="12.75">
      <c r="A1135" t="s">
        <v>1201</v>
      </c>
      <c r="B1135" t="s">
        <v>29</v>
      </c>
      <c r="C1135" s="4">
        <v>13</v>
      </c>
      <c r="D1135" s="1">
        <f t="shared" si="17"/>
        <v>13</v>
      </c>
    </row>
    <row r="1136" spans="1:4" ht="12.75">
      <c r="A1136" t="s">
        <v>1202</v>
      </c>
      <c r="B1136" t="s">
        <v>288</v>
      </c>
      <c r="C1136" s="4">
        <v>16</v>
      </c>
      <c r="D1136" s="1">
        <f t="shared" si="17"/>
        <v>16</v>
      </c>
    </row>
    <row r="1137" spans="1:2" ht="12.75">
      <c r="A1137" t="s">
        <v>1203</v>
      </c>
      <c r="B1137" t="s">
        <v>56</v>
      </c>
    </row>
    <row r="1138" spans="1:4" ht="12.75">
      <c r="A1138" t="s">
        <v>1204</v>
      </c>
      <c r="B1138" t="s">
        <v>219</v>
      </c>
      <c r="C1138" s="4">
        <v>20</v>
      </c>
      <c r="D1138" s="1">
        <f t="shared" si="17"/>
        <v>20</v>
      </c>
    </row>
    <row r="1139" spans="1:5" ht="12.75">
      <c r="A1139" t="s">
        <v>1205</v>
      </c>
      <c r="B1139" t="s">
        <v>19</v>
      </c>
      <c r="C1139" s="4">
        <v>35</v>
      </c>
      <c r="D1139" s="1">
        <f t="shared" si="17"/>
        <v>35</v>
      </c>
      <c r="E1139" s="1">
        <f>CalcMileageRatePlusGST(D1139)</f>
        <v>38.5</v>
      </c>
    </row>
    <row r="1140" spans="1:4" ht="12.75">
      <c r="A1140" t="s">
        <v>1472</v>
      </c>
      <c r="B1140" t="s">
        <v>1178</v>
      </c>
      <c r="C1140" s="4">
        <v>2</v>
      </c>
      <c r="D1140" s="1">
        <f aca="true" t="shared" si="18" ref="D1140:D1205">C1140*Rate_Per_Kilometre</f>
        <v>2</v>
      </c>
    </row>
    <row r="1141" spans="1:4" ht="12.75">
      <c r="A1141" t="s">
        <v>1206</v>
      </c>
      <c r="B1141" t="s">
        <v>424</v>
      </c>
      <c r="C1141" s="4">
        <v>20</v>
      </c>
      <c r="D1141" s="1">
        <f t="shared" si="18"/>
        <v>20</v>
      </c>
    </row>
    <row r="1142" spans="1:4" ht="12.75">
      <c r="A1142" t="s">
        <v>1207</v>
      </c>
      <c r="B1142" t="s">
        <v>304</v>
      </c>
      <c r="C1142" s="4">
        <v>49</v>
      </c>
      <c r="D1142" s="1">
        <f t="shared" si="18"/>
        <v>49</v>
      </c>
    </row>
    <row r="1143" spans="1:4" ht="12.75">
      <c r="A1143" t="s">
        <v>1208</v>
      </c>
      <c r="B1143" t="s">
        <v>27</v>
      </c>
      <c r="C1143" s="4">
        <v>8</v>
      </c>
      <c r="D1143" s="1">
        <f t="shared" si="18"/>
        <v>8</v>
      </c>
    </row>
    <row r="1144" spans="1:4" ht="12.75">
      <c r="A1144" t="s">
        <v>1209</v>
      </c>
      <c r="B1144" t="s">
        <v>158</v>
      </c>
      <c r="C1144" s="4">
        <v>2</v>
      </c>
      <c r="D1144" s="1">
        <f t="shared" si="18"/>
        <v>2</v>
      </c>
    </row>
    <row r="1145" spans="1:4" ht="12.75">
      <c r="A1145" t="s">
        <v>1199</v>
      </c>
      <c r="B1145" t="s">
        <v>29</v>
      </c>
      <c r="C1145" s="4">
        <v>84</v>
      </c>
      <c r="D1145" s="1">
        <f t="shared" si="18"/>
        <v>84</v>
      </c>
    </row>
    <row r="1146" spans="1:4" ht="12.75">
      <c r="A1146" t="s">
        <v>1497</v>
      </c>
      <c r="B1146" t="s">
        <v>21</v>
      </c>
      <c r="D1146" s="1"/>
    </row>
    <row r="1147" spans="1:4" ht="12.75">
      <c r="A1147" t="s">
        <v>1210</v>
      </c>
      <c r="B1147" t="s">
        <v>219</v>
      </c>
      <c r="C1147" s="4">
        <v>12</v>
      </c>
      <c r="D1147" s="1">
        <f t="shared" si="18"/>
        <v>12</v>
      </c>
    </row>
    <row r="1148" spans="1:4" ht="12.75">
      <c r="A1148" t="s">
        <v>1211</v>
      </c>
      <c r="B1148" t="s">
        <v>44</v>
      </c>
      <c r="C1148" s="4">
        <v>160</v>
      </c>
      <c r="D1148" s="1">
        <f t="shared" si="18"/>
        <v>160</v>
      </c>
    </row>
    <row r="1149" spans="1:4" ht="12.75">
      <c r="A1149" t="s">
        <v>1212</v>
      </c>
      <c r="B1149" t="s">
        <v>219</v>
      </c>
      <c r="C1149" s="4">
        <v>8</v>
      </c>
      <c r="D1149" s="1">
        <f t="shared" si="18"/>
        <v>8</v>
      </c>
    </row>
    <row r="1150" spans="1:4" ht="12.75">
      <c r="A1150" t="s">
        <v>1213</v>
      </c>
      <c r="B1150" t="s">
        <v>35</v>
      </c>
      <c r="C1150" s="4">
        <v>164</v>
      </c>
      <c r="D1150" s="1">
        <f t="shared" si="18"/>
        <v>164</v>
      </c>
    </row>
    <row r="1151" spans="1:4" ht="12.75">
      <c r="A1151" t="s">
        <v>1214</v>
      </c>
      <c r="B1151" t="s">
        <v>29</v>
      </c>
      <c r="C1151" s="4">
        <v>50</v>
      </c>
      <c r="D1151" s="1">
        <f t="shared" si="18"/>
        <v>50</v>
      </c>
    </row>
    <row r="1152" spans="1:4" ht="12.75">
      <c r="A1152" t="s">
        <v>1215</v>
      </c>
      <c r="B1152" t="s">
        <v>52</v>
      </c>
      <c r="C1152" s="4">
        <v>187</v>
      </c>
      <c r="D1152" s="1">
        <f t="shared" si="18"/>
        <v>187</v>
      </c>
    </row>
    <row r="1153" spans="1:4" ht="12.75">
      <c r="A1153" t="s">
        <v>1216</v>
      </c>
      <c r="B1153" t="s">
        <v>253</v>
      </c>
      <c r="C1153" s="4">
        <v>15</v>
      </c>
      <c r="D1153" s="1">
        <f t="shared" si="18"/>
        <v>15</v>
      </c>
    </row>
    <row r="1154" spans="1:4" ht="12.75">
      <c r="A1154" t="s">
        <v>1217</v>
      </c>
      <c r="B1154" t="s">
        <v>605</v>
      </c>
      <c r="C1154" s="4">
        <v>21</v>
      </c>
      <c r="D1154" s="1">
        <f t="shared" si="18"/>
        <v>21</v>
      </c>
    </row>
    <row r="1155" spans="1:5" ht="12.75">
      <c r="A1155" t="s">
        <v>1218</v>
      </c>
      <c r="B1155" t="s">
        <v>56</v>
      </c>
      <c r="C1155" s="4">
        <v>12</v>
      </c>
      <c r="D1155" s="1">
        <f t="shared" si="18"/>
        <v>12</v>
      </c>
      <c r="E1155" s="1">
        <f>CalcMileageRatePlusGST(D1155)</f>
        <v>13.2</v>
      </c>
    </row>
    <row r="1156" spans="1:4" ht="12.75">
      <c r="A1156" t="s">
        <v>1219</v>
      </c>
      <c r="B1156" t="s">
        <v>76</v>
      </c>
      <c r="C1156" s="4">
        <v>49</v>
      </c>
      <c r="D1156" s="1">
        <f t="shared" si="18"/>
        <v>49</v>
      </c>
    </row>
    <row r="1157" spans="1:4" ht="12.75">
      <c r="A1157" t="s">
        <v>1220</v>
      </c>
      <c r="B1157" t="s">
        <v>884</v>
      </c>
      <c r="C1157" s="4">
        <v>20</v>
      </c>
      <c r="D1157" s="1">
        <f t="shared" si="18"/>
        <v>20</v>
      </c>
    </row>
    <row r="1158" spans="1:4" ht="12.75">
      <c r="A1158" t="s">
        <v>1221</v>
      </c>
      <c r="B1158" t="s">
        <v>602</v>
      </c>
      <c r="C1158" s="4">
        <v>39</v>
      </c>
      <c r="D1158" s="1">
        <f t="shared" si="18"/>
        <v>39</v>
      </c>
    </row>
    <row r="1159" spans="1:4" ht="12.75">
      <c r="A1159" t="s">
        <v>1222</v>
      </c>
      <c r="B1159" t="s">
        <v>29</v>
      </c>
      <c r="C1159" s="4">
        <v>161</v>
      </c>
      <c r="D1159" s="1">
        <f t="shared" si="18"/>
        <v>161</v>
      </c>
    </row>
    <row r="1160" spans="1:4" ht="12.75">
      <c r="A1160" t="s">
        <v>1223</v>
      </c>
      <c r="B1160" t="s">
        <v>78</v>
      </c>
      <c r="C1160" s="4">
        <v>256</v>
      </c>
      <c r="D1160" s="1">
        <f t="shared" si="18"/>
        <v>256</v>
      </c>
    </row>
    <row r="1162" spans="1:4" ht="12.75">
      <c r="A1162" t="s">
        <v>1224</v>
      </c>
      <c r="B1162" t="s">
        <v>29</v>
      </c>
      <c r="C1162" s="4">
        <v>322</v>
      </c>
      <c r="D1162" s="1">
        <f t="shared" si="18"/>
        <v>322</v>
      </c>
    </row>
    <row r="1163" spans="1:4" ht="12.75">
      <c r="A1163" t="s">
        <v>1225</v>
      </c>
      <c r="B1163" t="s">
        <v>67</v>
      </c>
      <c r="C1163" s="4">
        <v>25</v>
      </c>
      <c r="D1163" s="1">
        <f t="shared" si="18"/>
        <v>25</v>
      </c>
    </row>
    <row r="1164" spans="1:4" ht="12.75">
      <c r="A1164" t="s">
        <v>1226</v>
      </c>
      <c r="B1164" t="s">
        <v>1189</v>
      </c>
      <c r="C1164" s="4">
        <v>136</v>
      </c>
      <c r="D1164" s="1">
        <f t="shared" si="18"/>
        <v>136</v>
      </c>
    </row>
    <row r="1165" spans="1:4" ht="12.75">
      <c r="A1165" t="s">
        <v>1227</v>
      </c>
      <c r="B1165" t="s">
        <v>605</v>
      </c>
      <c r="C1165" s="4">
        <v>26</v>
      </c>
      <c r="D1165" s="1">
        <f t="shared" si="18"/>
        <v>26</v>
      </c>
    </row>
    <row r="1166" spans="1:4" ht="12.75">
      <c r="A1166" t="s">
        <v>1228</v>
      </c>
      <c r="B1166" t="s">
        <v>78</v>
      </c>
      <c r="C1166" s="4">
        <v>210</v>
      </c>
      <c r="D1166" s="1">
        <f t="shared" si="18"/>
        <v>210</v>
      </c>
    </row>
    <row r="1167" spans="1:4" ht="12.75">
      <c r="A1167" t="s">
        <v>1229</v>
      </c>
      <c r="B1167" t="s">
        <v>111</v>
      </c>
      <c r="C1167" s="4">
        <v>194</v>
      </c>
      <c r="D1167" s="1">
        <f t="shared" si="18"/>
        <v>194</v>
      </c>
    </row>
    <row r="1168" spans="1:4" ht="12.75">
      <c r="A1168" t="s">
        <v>1230</v>
      </c>
      <c r="B1168" t="s">
        <v>759</v>
      </c>
      <c r="C1168" s="4">
        <v>2</v>
      </c>
      <c r="D1168" s="1">
        <f t="shared" si="18"/>
        <v>2</v>
      </c>
    </row>
    <row r="1169" spans="1:4" ht="12.75">
      <c r="A1169" t="s">
        <v>1231</v>
      </c>
      <c r="B1169" t="s">
        <v>1232</v>
      </c>
      <c r="C1169" s="4">
        <v>23</v>
      </c>
      <c r="D1169" s="1">
        <f t="shared" si="18"/>
        <v>23</v>
      </c>
    </row>
    <row r="1170" spans="1:4" ht="12.75">
      <c r="A1170" t="s">
        <v>1233</v>
      </c>
      <c r="B1170" t="s">
        <v>178</v>
      </c>
      <c r="C1170" s="4">
        <v>44</v>
      </c>
      <c r="D1170" s="1">
        <f t="shared" si="18"/>
        <v>44</v>
      </c>
    </row>
    <row r="1171" spans="1:2" ht="12.75">
      <c r="A1171" t="s">
        <v>1234</v>
      </c>
      <c r="B1171" t="s">
        <v>19</v>
      </c>
    </row>
    <row r="1172" spans="1:4" ht="12.75">
      <c r="A1172" t="s">
        <v>1235</v>
      </c>
      <c r="B1172" t="s">
        <v>113</v>
      </c>
      <c r="C1172" s="4">
        <v>36</v>
      </c>
      <c r="D1172" s="1">
        <f t="shared" si="18"/>
        <v>36</v>
      </c>
    </row>
    <row r="1173" spans="1:4" ht="12.75">
      <c r="A1173" t="s">
        <v>1236</v>
      </c>
      <c r="B1173" t="s">
        <v>71</v>
      </c>
      <c r="C1173" s="4">
        <v>55</v>
      </c>
      <c r="D1173" s="1">
        <f t="shared" si="18"/>
        <v>55</v>
      </c>
    </row>
    <row r="1174" spans="1:4" ht="12.75">
      <c r="A1174" t="s">
        <v>1237</v>
      </c>
      <c r="B1174" t="s">
        <v>124</v>
      </c>
      <c r="C1174" s="4">
        <v>25</v>
      </c>
      <c r="D1174" s="1">
        <f t="shared" si="18"/>
        <v>25</v>
      </c>
    </row>
    <row r="1175" spans="1:4" ht="12.75">
      <c r="A1175" t="s">
        <v>1238</v>
      </c>
      <c r="B1175" t="s">
        <v>184</v>
      </c>
      <c r="C1175" s="4">
        <v>20</v>
      </c>
      <c r="D1175" s="1">
        <f t="shared" si="18"/>
        <v>20</v>
      </c>
    </row>
    <row r="1176" spans="1:4" ht="12.75">
      <c r="A1176" t="s">
        <v>1239</v>
      </c>
      <c r="B1176" t="s">
        <v>825</v>
      </c>
      <c r="C1176" s="4">
        <v>353</v>
      </c>
      <c r="D1176" s="1">
        <f t="shared" si="18"/>
        <v>353</v>
      </c>
    </row>
    <row r="1177" spans="1:4" ht="12.75">
      <c r="A1177" t="s">
        <v>1240</v>
      </c>
      <c r="B1177" t="s">
        <v>113</v>
      </c>
      <c r="C1177" s="4">
        <v>18</v>
      </c>
      <c r="D1177" s="1">
        <f t="shared" si="18"/>
        <v>18</v>
      </c>
    </row>
    <row r="1178" spans="1:4" ht="12.75">
      <c r="A1178" t="s">
        <v>1241</v>
      </c>
      <c r="B1178" t="s">
        <v>80</v>
      </c>
      <c r="C1178" s="4">
        <v>10</v>
      </c>
      <c r="D1178" s="1">
        <f t="shared" si="18"/>
        <v>10</v>
      </c>
    </row>
    <row r="1179" spans="1:4" ht="12.75">
      <c r="A1179" t="s">
        <v>1242</v>
      </c>
      <c r="B1179" t="s">
        <v>421</v>
      </c>
      <c r="C1179" s="4">
        <v>75</v>
      </c>
      <c r="D1179" s="1">
        <f t="shared" si="18"/>
        <v>75</v>
      </c>
    </row>
    <row r="1180" spans="1:4" ht="12.75">
      <c r="A1180" t="s">
        <v>1243</v>
      </c>
      <c r="B1180" t="s">
        <v>119</v>
      </c>
      <c r="C1180" s="4">
        <v>58</v>
      </c>
      <c r="D1180" s="1">
        <f t="shared" si="18"/>
        <v>58</v>
      </c>
    </row>
    <row r="1181" spans="1:4" ht="12.75">
      <c r="A1181" t="s">
        <v>1244</v>
      </c>
      <c r="B1181" t="s">
        <v>44</v>
      </c>
      <c r="C1181" s="4">
        <v>112</v>
      </c>
      <c r="D1181" s="1">
        <f t="shared" si="18"/>
        <v>112</v>
      </c>
    </row>
    <row r="1182" spans="1:4" ht="12.75">
      <c r="A1182" t="s">
        <v>743</v>
      </c>
      <c r="B1182" t="s">
        <v>73</v>
      </c>
      <c r="C1182" s="4">
        <v>18</v>
      </c>
      <c r="D1182" s="1">
        <f t="shared" si="18"/>
        <v>18</v>
      </c>
    </row>
    <row r="1183" spans="1:4" ht="12.75">
      <c r="A1183" t="s">
        <v>1245</v>
      </c>
      <c r="B1183" t="s">
        <v>48</v>
      </c>
      <c r="C1183" s="4">
        <v>2</v>
      </c>
      <c r="D1183" s="1">
        <f t="shared" si="18"/>
        <v>2</v>
      </c>
    </row>
    <row r="1184" spans="1:4" ht="12.75">
      <c r="A1184" t="s">
        <v>1246</v>
      </c>
      <c r="B1184" t="s">
        <v>190</v>
      </c>
      <c r="C1184" s="4">
        <v>49</v>
      </c>
      <c r="D1184" s="1">
        <f t="shared" si="18"/>
        <v>49</v>
      </c>
    </row>
    <row r="1185" spans="1:4" ht="12.75">
      <c r="A1185" t="s">
        <v>1247</v>
      </c>
      <c r="B1185" t="s">
        <v>71</v>
      </c>
      <c r="C1185" s="4">
        <v>73</v>
      </c>
      <c r="D1185" s="1">
        <f t="shared" si="18"/>
        <v>73</v>
      </c>
    </row>
    <row r="1186" spans="1:4" ht="12.75">
      <c r="A1186" t="s">
        <v>1248</v>
      </c>
      <c r="B1186" t="s">
        <v>602</v>
      </c>
      <c r="C1186" s="4">
        <v>36</v>
      </c>
      <c r="D1186" s="1">
        <f t="shared" si="18"/>
        <v>36</v>
      </c>
    </row>
    <row r="1187" spans="1:4" ht="12.75">
      <c r="A1187" t="s">
        <v>1249</v>
      </c>
      <c r="B1187" t="s">
        <v>1250</v>
      </c>
      <c r="C1187" s="4">
        <v>2</v>
      </c>
      <c r="D1187" s="1">
        <f t="shared" si="18"/>
        <v>2</v>
      </c>
    </row>
    <row r="1188" spans="1:4" ht="12.75">
      <c r="A1188" t="s">
        <v>1251</v>
      </c>
      <c r="B1188" t="s">
        <v>76</v>
      </c>
      <c r="C1188" s="4">
        <v>49</v>
      </c>
      <c r="D1188" s="1">
        <f t="shared" si="18"/>
        <v>49</v>
      </c>
    </row>
    <row r="1189" spans="1:4" ht="12.75">
      <c r="A1189" t="s">
        <v>1252</v>
      </c>
      <c r="B1189" t="s">
        <v>117</v>
      </c>
      <c r="C1189" s="4">
        <v>2</v>
      </c>
      <c r="D1189" s="1">
        <f t="shared" si="18"/>
        <v>2</v>
      </c>
    </row>
    <row r="1190" spans="1:4" ht="12.75">
      <c r="A1190" t="s">
        <v>1253</v>
      </c>
      <c r="B1190" t="s">
        <v>602</v>
      </c>
      <c r="C1190" s="4">
        <v>29</v>
      </c>
      <c r="D1190" s="1">
        <f t="shared" si="18"/>
        <v>29</v>
      </c>
    </row>
    <row r="1191" spans="1:4" ht="12.75">
      <c r="A1191" t="s">
        <v>1254</v>
      </c>
      <c r="B1191" t="s">
        <v>199</v>
      </c>
      <c r="C1191" s="4">
        <v>12</v>
      </c>
      <c r="D1191" s="1">
        <f t="shared" si="18"/>
        <v>12</v>
      </c>
    </row>
    <row r="1192" spans="1:4" ht="12.75">
      <c r="A1192" t="s">
        <v>1255</v>
      </c>
      <c r="B1192" t="s">
        <v>69</v>
      </c>
      <c r="C1192" s="4">
        <v>52</v>
      </c>
      <c r="D1192" s="1">
        <f t="shared" si="18"/>
        <v>52</v>
      </c>
    </row>
    <row r="1193" spans="1:5" ht="12.75">
      <c r="A1193" t="s">
        <v>1256</v>
      </c>
      <c r="B1193" t="s">
        <v>21</v>
      </c>
      <c r="C1193" s="4">
        <v>19</v>
      </c>
      <c r="D1193" s="1">
        <f t="shared" si="18"/>
        <v>19</v>
      </c>
      <c r="E1193" s="1">
        <f>CalcMileageRatePlusGST(D1193)</f>
        <v>20.9</v>
      </c>
    </row>
    <row r="1194" spans="1:4" ht="12.75">
      <c r="A1194" t="s">
        <v>1257</v>
      </c>
      <c r="B1194" t="s">
        <v>52</v>
      </c>
      <c r="C1194" s="4">
        <v>60</v>
      </c>
      <c r="D1194" s="1">
        <f t="shared" si="18"/>
        <v>60</v>
      </c>
    </row>
    <row r="1195" spans="1:2" ht="12.75">
      <c r="A1195" t="s">
        <v>1258</v>
      </c>
      <c r="B1195" t="s">
        <v>13</v>
      </c>
    </row>
    <row r="1196" spans="1:4" ht="12.75">
      <c r="A1196" t="s">
        <v>1259</v>
      </c>
      <c r="B1196" t="s">
        <v>702</v>
      </c>
      <c r="C1196" s="4">
        <v>2</v>
      </c>
      <c r="D1196" s="1">
        <f t="shared" si="18"/>
        <v>2</v>
      </c>
    </row>
    <row r="1197" spans="1:4" ht="12.75">
      <c r="A1197" t="s">
        <v>1260</v>
      </c>
      <c r="B1197" t="s">
        <v>605</v>
      </c>
      <c r="C1197" s="4">
        <v>57</v>
      </c>
      <c r="D1197" s="1">
        <f t="shared" si="18"/>
        <v>57</v>
      </c>
    </row>
    <row r="1198" spans="1:4" ht="12.75">
      <c r="A1198" t="s">
        <v>1261</v>
      </c>
      <c r="B1198" t="s">
        <v>33</v>
      </c>
      <c r="C1198" s="4">
        <v>23</v>
      </c>
      <c r="D1198" s="1">
        <f t="shared" si="18"/>
        <v>23</v>
      </c>
    </row>
    <row r="1199" spans="1:4" ht="12.75">
      <c r="A1199" t="s">
        <v>1262</v>
      </c>
      <c r="B1199" t="s">
        <v>284</v>
      </c>
      <c r="C1199" s="4">
        <v>65</v>
      </c>
      <c r="D1199" s="1">
        <f t="shared" si="18"/>
        <v>65</v>
      </c>
    </row>
    <row r="1200" spans="1:4" ht="12.75">
      <c r="A1200" t="s">
        <v>1263</v>
      </c>
      <c r="B1200" t="s">
        <v>54</v>
      </c>
      <c r="C1200" s="4">
        <v>63</v>
      </c>
      <c r="D1200" s="1">
        <f t="shared" si="18"/>
        <v>63</v>
      </c>
    </row>
    <row r="1201" spans="1:4" ht="12.75">
      <c r="A1201" t="s">
        <v>1264</v>
      </c>
      <c r="B1201" t="s">
        <v>54</v>
      </c>
      <c r="C1201" s="4">
        <v>39</v>
      </c>
      <c r="D1201" s="1">
        <f t="shared" si="18"/>
        <v>39</v>
      </c>
    </row>
    <row r="1202" spans="1:4" ht="12.75">
      <c r="A1202" t="s">
        <v>1265</v>
      </c>
      <c r="B1202" t="s">
        <v>94</v>
      </c>
      <c r="C1202" s="4">
        <v>16</v>
      </c>
      <c r="D1202" s="1">
        <f t="shared" si="18"/>
        <v>16</v>
      </c>
    </row>
    <row r="1203" spans="1:4" ht="12.75">
      <c r="A1203" t="s">
        <v>1266</v>
      </c>
      <c r="B1203" t="s">
        <v>80</v>
      </c>
      <c r="C1203" s="4">
        <v>25</v>
      </c>
      <c r="D1203" s="1">
        <f t="shared" si="18"/>
        <v>25</v>
      </c>
    </row>
    <row r="1204" spans="1:4" ht="12.75">
      <c r="A1204" t="s">
        <v>1267</v>
      </c>
      <c r="B1204" t="s">
        <v>44</v>
      </c>
      <c r="C1204" s="4">
        <v>50</v>
      </c>
      <c r="D1204" s="1">
        <f t="shared" si="18"/>
        <v>50</v>
      </c>
    </row>
    <row r="1205" spans="1:4" ht="12.75">
      <c r="A1205" t="s">
        <v>1268</v>
      </c>
      <c r="B1205" t="s">
        <v>29</v>
      </c>
      <c r="C1205" s="4">
        <v>181</v>
      </c>
      <c r="D1205" s="1">
        <f t="shared" si="18"/>
        <v>181</v>
      </c>
    </row>
    <row r="1206" spans="1:4" ht="12.75">
      <c r="A1206" t="s">
        <v>1269</v>
      </c>
      <c r="B1206" t="s">
        <v>9</v>
      </c>
      <c r="C1206" s="4">
        <v>25</v>
      </c>
      <c r="D1206" s="1">
        <f aca="true" t="shared" si="19" ref="D1206:D1222">C1206*Rate_Per_Kilometre</f>
        <v>25</v>
      </c>
    </row>
    <row r="1207" spans="1:4" ht="12.75">
      <c r="A1207" t="s">
        <v>1270</v>
      </c>
      <c r="B1207" t="s">
        <v>71</v>
      </c>
      <c r="C1207" s="4">
        <v>128</v>
      </c>
      <c r="D1207" s="1">
        <f t="shared" si="19"/>
        <v>128</v>
      </c>
    </row>
    <row r="1209" spans="1:4" ht="12.75">
      <c r="A1209" t="s">
        <v>1271</v>
      </c>
      <c r="B1209" t="s">
        <v>101</v>
      </c>
      <c r="C1209" s="4">
        <v>126</v>
      </c>
      <c r="D1209" s="1">
        <f t="shared" si="19"/>
        <v>126</v>
      </c>
    </row>
    <row r="1210" spans="1:4" ht="12.75">
      <c r="A1210" t="s">
        <v>1272</v>
      </c>
      <c r="B1210" t="s">
        <v>39</v>
      </c>
      <c r="C1210" s="4">
        <v>18</v>
      </c>
      <c r="D1210" s="1">
        <f t="shared" si="19"/>
        <v>18</v>
      </c>
    </row>
    <row r="1211" spans="1:4" ht="12.75">
      <c r="A1211" t="s">
        <v>1273</v>
      </c>
      <c r="B1211" t="s">
        <v>255</v>
      </c>
      <c r="C1211" s="4">
        <v>76</v>
      </c>
      <c r="D1211" s="1">
        <f t="shared" si="19"/>
        <v>76</v>
      </c>
    </row>
    <row r="1212" spans="1:4" ht="12.75">
      <c r="A1212" t="s">
        <v>1274</v>
      </c>
      <c r="B1212" t="s">
        <v>605</v>
      </c>
      <c r="C1212" s="4">
        <v>7</v>
      </c>
      <c r="D1212" s="1">
        <f t="shared" si="19"/>
        <v>7</v>
      </c>
    </row>
    <row r="1213" spans="1:4" ht="12.75">
      <c r="A1213" t="s">
        <v>1275</v>
      </c>
      <c r="B1213" t="s">
        <v>52</v>
      </c>
      <c r="C1213" s="4">
        <v>280</v>
      </c>
      <c r="D1213" s="1">
        <f t="shared" si="19"/>
        <v>280</v>
      </c>
    </row>
    <row r="1214" spans="1:4" ht="12.75">
      <c r="A1214" t="s">
        <v>1276</v>
      </c>
      <c r="B1214" t="s">
        <v>178</v>
      </c>
      <c r="C1214" s="4">
        <v>12</v>
      </c>
      <c r="D1214" s="1">
        <f t="shared" si="19"/>
        <v>12</v>
      </c>
    </row>
    <row r="1215" spans="1:4" ht="12.75">
      <c r="A1215" t="s">
        <v>1277</v>
      </c>
      <c r="B1215" t="s">
        <v>76</v>
      </c>
      <c r="C1215" s="4">
        <v>65</v>
      </c>
      <c r="D1215" s="1">
        <f t="shared" si="19"/>
        <v>65</v>
      </c>
    </row>
    <row r="1216" spans="1:4" ht="12.75">
      <c r="A1216" t="s">
        <v>1278</v>
      </c>
      <c r="B1216" t="s">
        <v>122</v>
      </c>
      <c r="C1216" s="4">
        <v>7</v>
      </c>
      <c r="D1216" s="1">
        <f t="shared" si="19"/>
        <v>7</v>
      </c>
    </row>
    <row r="1217" spans="1:5" ht="12.75">
      <c r="A1217" t="s">
        <v>1279</v>
      </c>
      <c r="B1217" t="s">
        <v>56</v>
      </c>
      <c r="C1217" s="4">
        <v>27</v>
      </c>
      <c r="D1217" s="1">
        <f t="shared" si="19"/>
        <v>27</v>
      </c>
      <c r="E1217" s="1">
        <f>CalcMileageRatePlusGST(D1217)</f>
        <v>29.7</v>
      </c>
    </row>
    <row r="1218" spans="1:4" ht="12.75">
      <c r="A1218" t="s">
        <v>1280</v>
      </c>
      <c r="B1218" t="s">
        <v>605</v>
      </c>
      <c r="C1218" s="4">
        <v>10</v>
      </c>
      <c r="D1218" s="1">
        <f t="shared" si="19"/>
        <v>10</v>
      </c>
    </row>
    <row r="1219" spans="1:4" ht="12.75">
      <c r="A1219" t="s">
        <v>1281</v>
      </c>
      <c r="B1219" t="s">
        <v>113</v>
      </c>
      <c r="C1219" s="4">
        <v>26</v>
      </c>
      <c r="D1219" s="1">
        <f t="shared" si="19"/>
        <v>26</v>
      </c>
    </row>
    <row r="1220" spans="1:5" ht="12.75">
      <c r="A1220" t="s">
        <v>1282</v>
      </c>
      <c r="B1220" t="s">
        <v>19</v>
      </c>
      <c r="C1220" s="4">
        <v>2</v>
      </c>
      <c r="D1220" s="1">
        <f t="shared" si="19"/>
        <v>2</v>
      </c>
      <c r="E1220" s="1">
        <f>CalcMileageRatePlusGST(D1220)</f>
        <v>2.2</v>
      </c>
    </row>
    <row r="1221" spans="1:4" ht="12.75">
      <c r="A1221" t="s">
        <v>1283</v>
      </c>
      <c r="B1221" t="s">
        <v>101</v>
      </c>
      <c r="C1221" s="4">
        <v>2</v>
      </c>
      <c r="D1221" s="1">
        <f t="shared" si="19"/>
        <v>2</v>
      </c>
    </row>
    <row r="1222" spans="1:4" ht="12.75">
      <c r="A1222" t="s">
        <v>1284</v>
      </c>
      <c r="B1222" t="s">
        <v>1189</v>
      </c>
      <c r="C1222" s="4">
        <v>226</v>
      </c>
      <c r="D1222" s="1">
        <f t="shared" si="19"/>
        <v>226</v>
      </c>
    </row>
    <row r="1223" spans="1:2" ht="12.75">
      <c r="A1223" t="s">
        <v>1285</v>
      </c>
      <c r="B1223" t="s">
        <v>56</v>
      </c>
    </row>
    <row r="1225" spans="1:4" ht="12.75">
      <c r="A1225" t="s">
        <v>1286</v>
      </c>
      <c r="B1225" t="s">
        <v>9</v>
      </c>
      <c r="C1225" s="4">
        <v>10</v>
      </c>
      <c r="D1225" s="1">
        <f>C1225*Rate_Per_Kilometre</f>
        <v>10</v>
      </c>
    </row>
    <row r="1227" spans="1:4" ht="12.75">
      <c r="A1227" t="s">
        <v>1287</v>
      </c>
      <c r="B1227" t="s">
        <v>424</v>
      </c>
      <c r="C1227" s="4">
        <v>10</v>
      </c>
      <c r="D1227" s="1">
        <f aca="true" t="shared" si="20" ref="D1227:D1294">C1227*Rate_Per_Kilometre</f>
        <v>10</v>
      </c>
    </row>
    <row r="1228" spans="1:4" ht="12.75">
      <c r="A1228" t="s">
        <v>1288</v>
      </c>
      <c r="B1228" t="s">
        <v>86</v>
      </c>
      <c r="C1228" s="4">
        <v>47</v>
      </c>
      <c r="D1228" s="1">
        <f t="shared" si="20"/>
        <v>47</v>
      </c>
    </row>
    <row r="1229" spans="1:4" ht="12.75">
      <c r="A1229" t="s">
        <v>1289</v>
      </c>
      <c r="B1229" t="s">
        <v>109</v>
      </c>
      <c r="C1229" s="4">
        <v>13</v>
      </c>
      <c r="D1229" s="1">
        <f t="shared" si="20"/>
        <v>13</v>
      </c>
    </row>
    <row r="1230" spans="1:4" ht="12.75">
      <c r="A1230" t="s">
        <v>1290</v>
      </c>
      <c r="B1230" t="s">
        <v>278</v>
      </c>
      <c r="C1230" s="4">
        <v>66</v>
      </c>
      <c r="D1230" s="1">
        <f t="shared" si="20"/>
        <v>66</v>
      </c>
    </row>
    <row r="1231" spans="1:4" ht="12.75">
      <c r="A1231" t="s">
        <v>1291</v>
      </c>
      <c r="B1231" t="s">
        <v>360</v>
      </c>
      <c r="C1231" s="4">
        <v>11</v>
      </c>
      <c r="D1231" s="1">
        <f t="shared" si="20"/>
        <v>11</v>
      </c>
    </row>
    <row r="1232" spans="1:4" ht="12.75">
      <c r="A1232" t="s">
        <v>1292</v>
      </c>
      <c r="B1232" t="s">
        <v>328</v>
      </c>
      <c r="C1232" s="4">
        <v>6</v>
      </c>
      <c r="D1232" s="1">
        <f t="shared" si="20"/>
        <v>6</v>
      </c>
    </row>
    <row r="1233" spans="1:4" ht="12.75">
      <c r="A1233" t="s">
        <v>1293</v>
      </c>
      <c r="B1233" t="s">
        <v>71</v>
      </c>
      <c r="C1233" s="4">
        <v>26</v>
      </c>
      <c r="D1233" s="1">
        <f t="shared" si="20"/>
        <v>26</v>
      </c>
    </row>
    <row r="1234" spans="1:5" ht="12.75">
      <c r="A1234" t="s">
        <v>1294</v>
      </c>
      <c r="B1234" t="s">
        <v>19</v>
      </c>
      <c r="C1234" s="4">
        <v>13</v>
      </c>
      <c r="D1234" s="1">
        <f t="shared" si="20"/>
        <v>13</v>
      </c>
      <c r="E1234" s="1">
        <f>CalcMileageRatePlusGST(D1234)</f>
        <v>14.3</v>
      </c>
    </row>
    <row r="1235" spans="1:4" ht="12.75">
      <c r="A1235" t="s">
        <v>1295</v>
      </c>
      <c r="B1235" t="s">
        <v>50</v>
      </c>
      <c r="C1235" s="4">
        <v>2</v>
      </c>
      <c r="D1235" s="1">
        <f t="shared" si="20"/>
        <v>2</v>
      </c>
    </row>
    <row r="1236" spans="1:4" ht="12.75">
      <c r="A1236" t="s">
        <v>1296</v>
      </c>
      <c r="B1236" t="s">
        <v>133</v>
      </c>
      <c r="C1236" s="4">
        <v>49</v>
      </c>
      <c r="D1236" s="1">
        <f t="shared" si="20"/>
        <v>49</v>
      </c>
    </row>
    <row r="1237" spans="1:4" ht="12.75">
      <c r="A1237" t="s">
        <v>1297</v>
      </c>
      <c r="B1237" t="s">
        <v>119</v>
      </c>
      <c r="C1237" s="4">
        <v>129</v>
      </c>
      <c r="D1237" s="1">
        <f t="shared" si="20"/>
        <v>129</v>
      </c>
    </row>
    <row r="1238" spans="1:4" ht="12.75">
      <c r="A1238" t="s">
        <v>1298</v>
      </c>
      <c r="B1238" t="s">
        <v>23</v>
      </c>
      <c r="C1238" s="4">
        <v>78</v>
      </c>
      <c r="D1238" s="1">
        <f t="shared" si="20"/>
        <v>78</v>
      </c>
    </row>
    <row r="1239" spans="1:4" ht="12.75">
      <c r="A1239" t="s">
        <v>1299</v>
      </c>
      <c r="B1239" t="s">
        <v>69</v>
      </c>
      <c r="C1239" s="4">
        <v>23</v>
      </c>
      <c r="D1239" s="1">
        <f t="shared" si="20"/>
        <v>23</v>
      </c>
    </row>
    <row r="1240" spans="1:4" ht="12.75">
      <c r="A1240" t="s">
        <v>1300</v>
      </c>
      <c r="B1240" t="s">
        <v>78</v>
      </c>
      <c r="C1240" s="4">
        <v>202</v>
      </c>
      <c r="D1240" s="1">
        <f t="shared" si="20"/>
        <v>202</v>
      </c>
    </row>
    <row r="1241" spans="1:4" ht="12.75">
      <c r="A1241" t="s">
        <v>1301</v>
      </c>
      <c r="B1241" t="s">
        <v>178</v>
      </c>
      <c r="C1241" s="4">
        <v>31</v>
      </c>
      <c r="D1241" s="1">
        <f t="shared" si="20"/>
        <v>31</v>
      </c>
    </row>
    <row r="1242" spans="1:5" ht="12.75">
      <c r="A1242" t="s">
        <v>1302</v>
      </c>
      <c r="B1242" t="s">
        <v>19</v>
      </c>
      <c r="C1242" s="4">
        <v>28</v>
      </c>
      <c r="D1242" s="1">
        <f t="shared" si="20"/>
        <v>28</v>
      </c>
      <c r="E1242" s="1">
        <f>CalcMileageRatePlusGST(D1242)</f>
        <v>30.8</v>
      </c>
    </row>
    <row r="1243" spans="1:4" ht="12.75">
      <c r="A1243" t="s">
        <v>1303</v>
      </c>
      <c r="B1243" t="s">
        <v>1178</v>
      </c>
      <c r="C1243" s="4">
        <v>258</v>
      </c>
      <c r="D1243" s="1">
        <f t="shared" si="20"/>
        <v>258</v>
      </c>
    </row>
    <row r="1244" spans="1:4" ht="12.75">
      <c r="A1244" t="s">
        <v>1304</v>
      </c>
      <c r="B1244" t="s">
        <v>190</v>
      </c>
      <c r="C1244" s="4">
        <v>76</v>
      </c>
      <c r="D1244" s="1">
        <f t="shared" si="20"/>
        <v>76</v>
      </c>
    </row>
    <row r="1245" spans="1:4" ht="12.75">
      <c r="A1245" t="s">
        <v>1305</v>
      </c>
      <c r="B1245" t="s">
        <v>384</v>
      </c>
      <c r="C1245" s="4">
        <v>25</v>
      </c>
      <c r="D1245" s="1">
        <f t="shared" si="20"/>
        <v>25</v>
      </c>
    </row>
    <row r="1246" spans="1:4" ht="12.75">
      <c r="A1246" t="s">
        <v>1306</v>
      </c>
      <c r="B1246" t="s">
        <v>35</v>
      </c>
      <c r="C1246" s="4">
        <v>26</v>
      </c>
      <c r="D1246" s="1">
        <f t="shared" si="20"/>
        <v>26</v>
      </c>
    </row>
    <row r="1247" spans="1:4" ht="12.75">
      <c r="A1247" t="s">
        <v>1307</v>
      </c>
      <c r="B1247" t="s">
        <v>94</v>
      </c>
      <c r="C1247" s="4">
        <v>33</v>
      </c>
      <c r="D1247" s="1">
        <f t="shared" si="20"/>
        <v>33</v>
      </c>
    </row>
    <row r="1248" spans="1:4" ht="12.75">
      <c r="A1248" t="s">
        <v>1308</v>
      </c>
      <c r="B1248" t="s">
        <v>71</v>
      </c>
      <c r="C1248" s="4">
        <v>110</v>
      </c>
      <c r="D1248" s="1">
        <f t="shared" si="20"/>
        <v>110</v>
      </c>
    </row>
    <row r="1249" spans="1:4" ht="12.75">
      <c r="A1249" t="s">
        <v>1511</v>
      </c>
      <c r="B1249" t="s">
        <v>19</v>
      </c>
      <c r="D1249" s="1"/>
    </row>
    <row r="1250" spans="1:4" ht="12.75">
      <c r="A1250" t="s">
        <v>1309</v>
      </c>
      <c r="B1250" t="s">
        <v>115</v>
      </c>
      <c r="C1250" s="4">
        <v>42</v>
      </c>
      <c r="D1250" s="1">
        <f t="shared" si="20"/>
        <v>42</v>
      </c>
    </row>
    <row r="1251" spans="1:4" ht="12.75">
      <c r="A1251" t="s">
        <v>1310</v>
      </c>
      <c r="B1251" t="s">
        <v>52</v>
      </c>
      <c r="C1251" s="4">
        <v>275</v>
      </c>
      <c r="D1251" s="1">
        <f t="shared" si="20"/>
        <v>275</v>
      </c>
    </row>
    <row r="1252" spans="1:4" ht="12.75">
      <c r="A1252" t="s">
        <v>1311</v>
      </c>
      <c r="B1252" t="s">
        <v>125</v>
      </c>
      <c r="C1252" s="4">
        <v>39</v>
      </c>
      <c r="D1252" s="1">
        <f t="shared" si="20"/>
        <v>39</v>
      </c>
    </row>
    <row r="1253" spans="1:4" ht="12.75">
      <c r="A1253" t="s">
        <v>1312</v>
      </c>
      <c r="B1253" t="s">
        <v>46</v>
      </c>
      <c r="C1253" s="4">
        <v>10</v>
      </c>
      <c r="D1253" s="1">
        <f t="shared" si="20"/>
        <v>10</v>
      </c>
    </row>
    <row r="1254" spans="1:4" ht="12.75">
      <c r="A1254" t="s">
        <v>1313</v>
      </c>
      <c r="B1254" t="s">
        <v>663</v>
      </c>
      <c r="C1254" s="4">
        <v>110</v>
      </c>
      <c r="D1254" s="1">
        <f t="shared" si="20"/>
        <v>110</v>
      </c>
    </row>
    <row r="1255" spans="1:4" ht="12.75">
      <c r="A1255" t="s">
        <v>1314</v>
      </c>
      <c r="B1255" t="s">
        <v>90</v>
      </c>
      <c r="C1255" s="4">
        <v>644</v>
      </c>
      <c r="D1255" s="1">
        <f t="shared" si="20"/>
        <v>644</v>
      </c>
    </row>
    <row r="1256" spans="1:4" ht="12.75">
      <c r="A1256" t="s">
        <v>1315</v>
      </c>
      <c r="B1256" t="s">
        <v>33</v>
      </c>
      <c r="C1256" s="4">
        <v>25</v>
      </c>
      <c r="D1256" s="1">
        <f t="shared" si="20"/>
        <v>25</v>
      </c>
    </row>
    <row r="1257" spans="1:4" ht="12.75">
      <c r="A1257" t="s">
        <v>1316</v>
      </c>
      <c r="B1257" t="s">
        <v>17</v>
      </c>
      <c r="C1257" s="4">
        <v>4</v>
      </c>
      <c r="D1257" s="1">
        <f t="shared" si="20"/>
        <v>4</v>
      </c>
    </row>
    <row r="1258" spans="1:4" ht="12.75">
      <c r="A1258" t="s">
        <v>1317</v>
      </c>
      <c r="B1258" t="s">
        <v>595</v>
      </c>
      <c r="C1258" s="4">
        <v>2</v>
      </c>
      <c r="D1258" s="1">
        <f t="shared" si="20"/>
        <v>2</v>
      </c>
    </row>
    <row r="1259" spans="1:4" ht="12.75">
      <c r="A1259" t="s">
        <v>1318</v>
      </c>
      <c r="B1259" t="s">
        <v>164</v>
      </c>
      <c r="C1259" s="4">
        <v>47</v>
      </c>
      <c r="D1259" s="1">
        <f t="shared" si="20"/>
        <v>47</v>
      </c>
    </row>
    <row r="1260" spans="1:4" ht="12.75">
      <c r="A1260" t="s">
        <v>1319</v>
      </c>
      <c r="B1260" t="s">
        <v>605</v>
      </c>
      <c r="C1260" s="4">
        <v>8</v>
      </c>
      <c r="D1260" s="1">
        <f t="shared" si="20"/>
        <v>8</v>
      </c>
    </row>
    <row r="1261" spans="1:4" ht="12.75">
      <c r="A1261" t="s">
        <v>1320</v>
      </c>
      <c r="B1261" t="s">
        <v>76</v>
      </c>
      <c r="C1261" s="4">
        <v>23</v>
      </c>
      <c r="D1261" s="1">
        <f t="shared" si="20"/>
        <v>23</v>
      </c>
    </row>
    <row r="1262" spans="1:4" ht="12.75">
      <c r="A1262" t="s">
        <v>1321</v>
      </c>
      <c r="B1262" t="s">
        <v>71</v>
      </c>
      <c r="C1262" s="4">
        <v>116</v>
      </c>
      <c r="D1262" s="1">
        <f t="shared" si="20"/>
        <v>116</v>
      </c>
    </row>
    <row r="1263" spans="1:4" ht="12.75">
      <c r="A1263" t="s">
        <v>1322</v>
      </c>
      <c r="B1263" t="s">
        <v>78</v>
      </c>
      <c r="C1263" s="4">
        <v>192</v>
      </c>
      <c r="D1263" s="1">
        <f t="shared" si="20"/>
        <v>192</v>
      </c>
    </row>
    <row r="1264" spans="1:4" ht="12.75">
      <c r="A1264" t="s">
        <v>1323</v>
      </c>
      <c r="B1264" t="s">
        <v>111</v>
      </c>
      <c r="C1264" s="4">
        <v>22</v>
      </c>
      <c r="D1264" s="1">
        <f t="shared" si="20"/>
        <v>22</v>
      </c>
    </row>
    <row r="1265" spans="1:5" ht="12.75">
      <c r="A1265" t="s">
        <v>1324</v>
      </c>
      <c r="B1265" t="s">
        <v>56</v>
      </c>
      <c r="C1265" s="4">
        <v>16</v>
      </c>
      <c r="D1265" s="1">
        <f t="shared" si="20"/>
        <v>16</v>
      </c>
      <c r="E1265" s="1">
        <f>CalcMileageRatePlusGST(D1265)</f>
        <v>17.6</v>
      </c>
    </row>
    <row r="1266" spans="1:4" ht="12.75">
      <c r="A1266" t="s">
        <v>1325</v>
      </c>
      <c r="B1266" t="s">
        <v>69</v>
      </c>
      <c r="C1266" s="4">
        <v>39</v>
      </c>
      <c r="D1266" s="1">
        <f t="shared" si="20"/>
        <v>39</v>
      </c>
    </row>
    <row r="1267" spans="1:4" ht="12.75">
      <c r="A1267" t="s">
        <v>1326</v>
      </c>
      <c r="B1267" t="s">
        <v>117</v>
      </c>
      <c r="C1267" s="4">
        <v>23</v>
      </c>
      <c r="D1267" s="1">
        <f t="shared" si="20"/>
        <v>23</v>
      </c>
    </row>
    <row r="1268" spans="1:4" ht="12.75">
      <c r="A1268" t="s">
        <v>1327</v>
      </c>
      <c r="B1268" t="s">
        <v>25</v>
      </c>
      <c r="C1268" s="4">
        <v>15</v>
      </c>
      <c r="D1268" s="1">
        <f t="shared" si="20"/>
        <v>15</v>
      </c>
    </row>
    <row r="1269" spans="1:4" ht="12.75">
      <c r="A1269" t="s">
        <v>1500</v>
      </c>
      <c r="B1269" t="s">
        <v>19</v>
      </c>
      <c r="D1269" s="1"/>
    </row>
    <row r="1270" spans="1:4" ht="12.75">
      <c r="A1270" t="s">
        <v>1328</v>
      </c>
      <c r="B1270" t="s">
        <v>1178</v>
      </c>
      <c r="C1270" s="4">
        <v>5</v>
      </c>
      <c r="D1270" s="1">
        <f t="shared" si="20"/>
        <v>5</v>
      </c>
    </row>
    <row r="1271" spans="1:4" ht="12.75">
      <c r="A1271" t="s">
        <v>1329</v>
      </c>
      <c r="B1271" t="s">
        <v>263</v>
      </c>
      <c r="C1271" s="4">
        <v>25</v>
      </c>
      <c r="D1271" s="1">
        <f t="shared" si="20"/>
        <v>25</v>
      </c>
    </row>
    <row r="1272" spans="1:4" ht="12.75">
      <c r="A1272" t="s">
        <v>1330</v>
      </c>
      <c r="B1272" t="s">
        <v>15</v>
      </c>
      <c r="C1272" s="4">
        <v>40</v>
      </c>
      <c r="D1272" s="1">
        <f t="shared" si="20"/>
        <v>40</v>
      </c>
    </row>
    <row r="1273" spans="1:4" ht="12.75">
      <c r="A1273" t="s">
        <v>1331</v>
      </c>
      <c r="B1273" t="s">
        <v>52</v>
      </c>
      <c r="C1273" s="4">
        <v>140</v>
      </c>
      <c r="D1273" s="1">
        <f t="shared" si="20"/>
        <v>140</v>
      </c>
    </row>
    <row r="1274" spans="1:4" ht="12.75">
      <c r="A1274" t="s">
        <v>1332</v>
      </c>
      <c r="B1274" t="s">
        <v>109</v>
      </c>
      <c r="C1274" s="4">
        <v>13</v>
      </c>
      <c r="D1274" s="1">
        <f t="shared" si="20"/>
        <v>13</v>
      </c>
    </row>
    <row r="1275" spans="1:4" ht="12.75">
      <c r="A1275" t="s">
        <v>1333</v>
      </c>
      <c r="B1275" t="s">
        <v>424</v>
      </c>
      <c r="C1275" s="4">
        <v>52</v>
      </c>
      <c r="D1275" s="1">
        <f t="shared" si="20"/>
        <v>52</v>
      </c>
    </row>
    <row r="1276" spans="1:5" ht="12.75">
      <c r="A1276" t="s">
        <v>1334</v>
      </c>
      <c r="B1276" t="s">
        <v>56</v>
      </c>
      <c r="C1276" s="4">
        <v>20</v>
      </c>
      <c r="D1276" s="1">
        <f t="shared" si="20"/>
        <v>20</v>
      </c>
      <c r="E1276" s="1">
        <f>CalcMileageRatePlusGST(D1276)</f>
        <v>22</v>
      </c>
    </row>
    <row r="1277" spans="1:5" ht="12.75">
      <c r="A1277" t="s">
        <v>1335</v>
      </c>
      <c r="B1277" t="s">
        <v>56</v>
      </c>
      <c r="C1277" s="4">
        <v>36</v>
      </c>
      <c r="D1277" s="1">
        <f t="shared" si="20"/>
        <v>36</v>
      </c>
      <c r="E1277" s="1">
        <f>CalcMileageRatePlusGST(D1277)</f>
        <v>39.6</v>
      </c>
    </row>
    <row r="1278" spans="1:4" ht="12.75">
      <c r="A1278" t="s">
        <v>1336</v>
      </c>
      <c r="B1278" t="s">
        <v>31</v>
      </c>
      <c r="C1278" s="4">
        <v>31</v>
      </c>
      <c r="D1278" s="1">
        <f t="shared" si="20"/>
        <v>31</v>
      </c>
    </row>
    <row r="1279" spans="1:4" ht="12.75">
      <c r="A1279" t="s">
        <v>1337</v>
      </c>
      <c r="B1279" t="s">
        <v>199</v>
      </c>
      <c r="C1279" s="4">
        <v>136</v>
      </c>
      <c r="D1279" s="1">
        <f t="shared" si="20"/>
        <v>136</v>
      </c>
    </row>
    <row r="1280" spans="1:4" ht="12.75">
      <c r="A1280" t="s">
        <v>1338</v>
      </c>
      <c r="B1280" t="s">
        <v>88</v>
      </c>
      <c r="C1280" s="4">
        <v>41</v>
      </c>
      <c r="D1280" s="1">
        <f t="shared" si="20"/>
        <v>41</v>
      </c>
    </row>
    <row r="1281" spans="1:4" ht="12.75">
      <c r="A1281" t="s">
        <v>1339</v>
      </c>
      <c r="B1281" t="s">
        <v>80</v>
      </c>
      <c r="C1281" s="4">
        <v>58</v>
      </c>
      <c r="D1281" s="1">
        <f t="shared" si="20"/>
        <v>58</v>
      </c>
    </row>
    <row r="1282" spans="1:4" ht="12.75">
      <c r="A1282" t="s">
        <v>1340</v>
      </c>
      <c r="B1282" t="s">
        <v>27</v>
      </c>
      <c r="C1282" s="4">
        <v>13</v>
      </c>
      <c r="D1282" s="1">
        <f t="shared" si="20"/>
        <v>13</v>
      </c>
    </row>
    <row r="1283" spans="1:4" ht="12.75">
      <c r="A1283" t="s">
        <v>1341</v>
      </c>
      <c r="B1283" t="s">
        <v>178</v>
      </c>
      <c r="C1283" s="4">
        <v>53</v>
      </c>
      <c r="D1283" s="1">
        <f t="shared" si="20"/>
        <v>53</v>
      </c>
    </row>
    <row r="1284" spans="1:4" ht="12.75">
      <c r="A1284" t="s">
        <v>1342</v>
      </c>
      <c r="B1284" t="s">
        <v>94</v>
      </c>
      <c r="C1284" s="4">
        <v>16</v>
      </c>
      <c r="D1284" s="1">
        <f t="shared" si="20"/>
        <v>16</v>
      </c>
    </row>
    <row r="1285" spans="1:4" ht="12.75">
      <c r="A1285" t="s">
        <v>1343</v>
      </c>
      <c r="B1285" t="s">
        <v>17</v>
      </c>
      <c r="C1285" s="4">
        <v>45</v>
      </c>
      <c r="D1285" s="1">
        <f t="shared" si="20"/>
        <v>45</v>
      </c>
    </row>
    <row r="1286" spans="1:4" ht="12.75">
      <c r="A1286" t="s">
        <v>1344</v>
      </c>
      <c r="B1286" t="s">
        <v>1124</v>
      </c>
      <c r="C1286" s="4">
        <v>97</v>
      </c>
      <c r="D1286" s="1">
        <f t="shared" si="20"/>
        <v>97</v>
      </c>
    </row>
    <row r="1287" spans="1:4" ht="12.75">
      <c r="A1287" t="s">
        <v>1456</v>
      </c>
      <c r="B1287" t="s">
        <v>271</v>
      </c>
      <c r="C1287" s="4">
        <v>2</v>
      </c>
      <c r="D1287" s="1">
        <f t="shared" si="20"/>
        <v>2</v>
      </c>
    </row>
    <row r="1288" spans="1:5" ht="12.75">
      <c r="A1288" t="s">
        <v>1479</v>
      </c>
      <c r="B1288" t="s">
        <v>19</v>
      </c>
      <c r="C1288" s="4">
        <v>21</v>
      </c>
      <c r="D1288" s="1">
        <f t="shared" si="20"/>
        <v>21</v>
      </c>
      <c r="E1288" s="1">
        <f>CalcMileageRatePlusGST(D1288)</f>
        <v>23.1</v>
      </c>
    </row>
    <row r="1289" spans="1:5" ht="12.75">
      <c r="A1289" t="s">
        <v>1345</v>
      </c>
      <c r="B1289" t="s">
        <v>19</v>
      </c>
      <c r="C1289" s="4">
        <v>15</v>
      </c>
      <c r="D1289" s="1">
        <f t="shared" si="20"/>
        <v>15</v>
      </c>
      <c r="E1289" s="1">
        <f>CalcMileageRatePlusGST(D1289)</f>
        <v>16.5</v>
      </c>
    </row>
    <row r="1290" spans="1:4" ht="12.75">
      <c r="A1290" t="s">
        <v>1346</v>
      </c>
      <c r="B1290" t="s">
        <v>27</v>
      </c>
      <c r="C1290" s="4">
        <v>23</v>
      </c>
      <c r="D1290" s="1">
        <f t="shared" si="20"/>
        <v>23</v>
      </c>
    </row>
    <row r="1291" spans="1:4" ht="12.75">
      <c r="A1291" t="s">
        <v>1347</v>
      </c>
      <c r="B1291" t="s">
        <v>164</v>
      </c>
      <c r="C1291" s="4">
        <v>53</v>
      </c>
      <c r="D1291" s="1">
        <f t="shared" si="20"/>
        <v>53</v>
      </c>
    </row>
    <row r="1292" spans="1:5" ht="12.75">
      <c r="A1292" t="s">
        <v>1348</v>
      </c>
      <c r="B1292" t="s">
        <v>19</v>
      </c>
      <c r="C1292" s="4">
        <v>43</v>
      </c>
      <c r="D1292" s="1">
        <f t="shared" si="20"/>
        <v>43</v>
      </c>
      <c r="E1292" s="1">
        <f>CalcMileageRatePlusGST(D1292)</f>
        <v>47.3</v>
      </c>
    </row>
    <row r="1293" spans="1:4" ht="12.75">
      <c r="A1293" t="s">
        <v>1349</v>
      </c>
      <c r="B1293" t="s">
        <v>602</v>
      </c>
      <c r="C1293" s="4">
        <v>2</v>
      </c>
      <c r="D1293" s="1">
        <f t="shared" si="20"/>
        <v>2</v>
      </c>
    </row>
    <row r="1294" spans="1:4" ht="12.75">
      <c r="A1294" t="s">
        <v>1350</v>
      </c>
      <c r="B1294" t="s">
        <v>1124</v>
      </c>
      <c r="C1294" s="4">
        <v>10</v>
      </c>
      <c r="D1294" s="1">
        <f t="shared" si="20"/>
        <v>10</v>
      </c>
    </row>
    <row r="1295" spans="1:4" ht="12.75">
      <c r="A1295" t="s">
        <v>1351</v>
      </c>
      <c r="B1295" t="s">
        <v>671</v>
      </c>
      <c r="C1295" s="4">
        <v>42</v>
      </c>
      <c r="D1295" s="1">
        <f aca="true" t="shared" si="21" ref="D1295:D1359">C1295*Rate_Per_Kilometre</f>
        <v>42</v>
      </c>
    </row>
    <row r="1296" spans="1:4" ht="12.75">
      <c r="A1296" t="s">
        <v>1352</v>
      </c>
      <c r="B1296" t="s">
        <v>113</v>
      </c>
      <c r="C1296" s="4">
        <v>20</v>
      </c>
      <c r="D1296" s="1">
        <f t="shared" si="21"/>
        <v>20</v>
      </c>
    </row>
    <row r="1297" spans="1:4" ht="12.75">
      <c r="A1297" t="s">
        <v>1353</v>
      </c>
      <c r="B1297" t="s">
        <v>122</v>
      </c>
      <c r="C1297" s="4">
        <v>23</v>
      </c>
      <c r="D1297" s="1">
        <f t="shared" si="21"/>
        <v>23</v>
      </c>
    </row>
    <row r="1298" spans="1:4" ht="12.75">
      <c r="A1298" t="s">
        <v>1354</v>
      </c>
      <c r="B1298" t="s">
        <v>81</v>
      </c>
      <c r="C1298" s="4">
        <v>23</v>
      </c>
      <c r="D1298" s="1">
        <f t="shared" si="21"/>
        <v>23</v>
      </c>
    </row>
    <row r="1299" spans="1:4" ht="12.75">
      <c r="A1299" t="s">
        <v>1355</v>
      </c>
      <c r="B1299" t="s">
        <v>164</v>
      </c>
      <c r="C1299" s="4">
        <v>30</v>
      </c>
      <c r="D1299" s="1">
        <f t="shared" si="21"/>
        <v>30</v>
      </c>
    </row>
    <row r="1300" spans="1:4" ht="12.75">
      <c r="A1300" t="s">
        <v>1356</v>
      </c>
      <c r="B1300" t="s">
        <v>119</v>
      </c>
      <c r="C1300" s="4">
        <v>266</v>
      </c>
      <c r="D1300" s="1">
        <f t="shared" si="21"/>
        <v>266</v>
      </c>
    </row>
    <row r="1301" spans="1:4" ht="12.75">
      <c r="A1301" t="s">
        <v>1357</v>
      </c>
      <c r="B1301" t="s">
        <v>184</v>
      </c>
      <c r="C1301" s="4">
        <v>2</v>
      </c>
      <c r="D1301" s="1">
        <f t="shared" si="21"/>
        <v>2</v>
      </c>
    </row>
    <row r="1302" spans="1:2" ht="12.75">
      <c r="A1302" t="s">
        <v>1358</v>
      </c>
      <c r="B1302" t="s">
        <v>13</v>
      </c>
    </row>
    <row r="1303" spans="1:4" ht="12.75">
      <c r="A1303" t="s">
        <v>1359</v>
      </c>
      <c r="B1303" t="s">
        <v>98</v>
      </c>
      <c r="C1303" s="4">
        <v>26</v>
      </c>
      <c r="D1303" s="1">
        <f t="shared" si="21"/>
        <v>26</v>
      </c>
    </row>
    <row r="1304" spans="1:4" ht="12.75">
      <c r="A1304" t="s">
        <v>1360</v>
      </c>
      <c r="B1304" t="s">
        <v>434</v>
      </c>
      <c r="C1304" s="4">
        <v>21</v>
      </c>
      <c r="D1304" s="1">
        <f t="shared" si="21"/>
        <v>21</v>
      </c>
    </row>
    <row r="1305" spans="1:4" ht="12.75">
      <c r="A1305" t="s">
        <v>1361</v>
      </c>
      <c r="B1305" t="s">
        <v>29</v>
      </c>
      <c r="C1305" s="4">
        <v>128</v>
      </c>
      <c r="D1305" s="1">
        <f t="shared" si="21"/>
        <v>128</v>
      </c>
    </row>
    <row r="1306" spans="1:4" ht="12.75">
      <c r="A1306" t="s">
        <v>1362</v>
      </c>
      <c r="B1306" t="s">
        <v>278</v>
      </c>
      <c r="C1306" s="4">
        <v>10</v>
      </c>
      <c r="D1306" s="1">
        <f t="shared" si="21"/>
        <v>10</v>
      </c>
    </row>
    <row r="1307" spans="1:4" ht="12.75">
      <c r="A1307" t="s">
        <v>1363</v>
      </c>
      <c r="B1307" t="s">
        <v>113</v>
      </c>
      <c r="C1307" s="4">
        <v>16</v>
      </c>
      <c r="D1307" s="1">
        <f t="shared" si="21"/>
        <v>16</v>
      </c>
    </row>
    <row r="1308" spans="1:4" ht="12.75">
      <c r="A1308" t="s">
        <v>1364</v>
      </c>
      <c r="B1308" t="s">
        <v>421</v>
      </c>
      <c r="C1308" s="4">
        <v>76</v>
      </c>
      <c r="D1308" s="1">
        <f t="shared" si="21"/>
        <v>76</v>
      </c>
    </row>
    <row r="1309" spans="1:4" ht="12.75">
      <c r="A1309" t="s">
        <v>1365</v>
      </c>
      <c r="B1309" t="s">
        <v>23</v>
      </c>
      <c r="C1309" s="4">
        <v>2</v>
      </c>
      <c r="D1309" s="1">
        <f t="shared" si="21"/>
        <v>2</v>
      </c>
    </row>
    <row r="1310" spans="1:4" ht="12.75">
      <c r="A1310" t="s">
        <v>1366</v>
      </c>
      <c r="B1310" t="s">
        <v>90</v>
      </c>
      <c r="C1310" s="4">
        <v>19</v>
      </c>
      <c r="D1310" s="1">
        <f t="shared" si="21"/>
        <v>19</v>
      </c>
    </row>
    <row r="1311" spans="1:4" ht="12.75">
      <c r="A1311" t="s">
        <v>1367</v>
      </c>
      <c r="B1311" t="s">
        <v>52</v>
      </c>
      <c r="C1311" s="4">
        <v>40</v>
      </c>
      <c r="D1311" s="1">
        <f t="shared" si="21"/>
        <v>40</v>
      </c>
    </row>
    <row r="1312" spans="1:4" ht="12.75">
      <c r="A1312" t="s">
        <v>1368</v>
      </c>
      <c r="B1312" t="s">
        <v>1369</v>
      </c>
      <c r="C1312" s="4">
        <v>86</v>
      </c>
      <c r="D1312" s="1">
        <f t="shared" si="21"/>
        <v>86</v>
      </c>
    </row>
    <row r="1313" spans="1:4" ht="12.75">
      <c r="A1313" t="s">
        <v>1370</v>
      </c>
      <c r="B1313" t="s">
        <v>33</v>
      </c>
      <c r="C1313" s="4">
        <v>13</v>
      </c>
      <c r="D1313" s="1">
        <f t="shared" si="21"/>
        <v>13</v>
      </c>
    </row>
    <row r="1314" spans="1:4" ht="12.75">
      <c r="A1314" t="s">
        <v>1371</v>
      </c>
      <c r="B1314" t="s">
        <v>225</v>
      </c>
      <c r="C1314" s="4">
        <v>8</v>
      </c>
      <c r="D1314" s="1">
        <f t="shared" si="21"/>
        <v>8</v>
      </c>
    </row>
    <row r="1315" spans="1:2" ht="12.75">
      <c r="A1315" t="s">
        <v>1372</v>
      </c>
      <c r="B1315" t="s">
        <v>56</v>
      </c>
    </row>
    <row r="1316" spans="1:4" ht="12.75">
      <c r="A1316" t="s">
        <v>1373</v>
      </c>
      <c r="B1316" t="s">
        <v>158</v>
      </c>
      <c r="C1316" s="4">
        <v>49</v>
      </c>
      <c r="D1316" s="1">
        <f t="shared" si="21"/>
        <v>49</v>
      </c>
    </row>
    <row r="1317" spans="1:4" ht="12.75">
      <c r="A1317" t="s">
        <v>1374</v>
      </c>
      <c r="B1317" t="s">
        <v>1250</v>
      </c>
      <c r="C1317" s="4">
        <v>130</v>
      </c>
      <c r="D1317" s="1">
        <f t="shared" si="21"/>
        <v>130</v>
      </c>
    </row>
    <row r="1318" spans="1:4" ht="12.75">
      <c r="A1318" t="s">
        <v>1375</v>
      </c>
      <c r="B1318" t="s">
        <v>1178</v>
      </c>
      <c r="C1318" s="4">
        <v>113</v>
      </c>
      <c r="D1318" s="1">
        <f t="shared" si="21"/>
        <v>113</v>
      </c>
    </row>
    <row r="1319" spans="1:4" ht="12.75">
      <c r="A1319" t="s">
        <v>1376</v>
      </c>
      <c r="B1319" t="s">
        <v>424</v>
      </c>
      <c r="C1319" s="4">
        <v>25</v>
      </c>
      <c r="D1319" s="1">
        <f t="shared" si="21"/>
        <v>25</v>
      </c>
    </row>
    <row r="1320" spans="1:4" ht="12.75">
      <c r="A1320" t="s">
        <v>1377</v>
      </c>
      <c r="B1320" t="s">
        <v>605</v>
      </c>
      <c r="C1320" s="4">
        <v>7</v>
      </c>
      <c r="D1320" s="1">
        <f t="shared" si="21"/>
        <v>7</v>
      </c>
    </row>
    <row r="1321" spans="1:4" ht="12.75">
      <c r="A1321" t="s">
        <v>1378</v>
      </c>
      <c r="B1321" t="s">
        <v>1178</v>
      </c>
      <c r="C1321" s="4">
        <v>106</v>
      </c>
      <c r="D1321" s="1">
        <f t="shared" si="21"/>
        <v>106</v>
      </c>
    </row>
    <row r="1322" spans="1:2" ht="12.75">
      <c r="A1322" t="s">
        <v>1379</v>
      </c>
      <c r="B1322" t="s">
        <v>56</v>
      </c>
    </row>
    <row r="1323" spans="1:4" ht="12.75">
      <c r="A1323" t="s">
        <v>1380</v>
      </c>
      <c r="B1323" t="s">
        <v>117</v>
      </c>
      <c r="C1323" s="4">
        <v>16</v>
      </c>
      <c r="D1323" s="1">
        <f t="shared" si="21"/>
        <v>16</v>
      </c>
    </row>
    <row r="1324" spans="1:4" ht="12.75">
      <c r="A1324" t="s">
        <v>1381</v>
      </c>
      <c r="B1324" t="s">
        <v>86</v>
      </c>
      <c r="C1324" s="4">
        <v>2</v>
      </c>
      <c r="D1324" s="1">
        <f t="shared" si="21"/>
        <v>2</v>
      </c>
    </row>
    <row r="1325" spans="1:4" ht="12.75">
      <c r="A1325" t="s">
        <v>1382</v>
      </c>
      <c r="B1325" t="s">
        <v>113</v>
      </c>
      <c r="C1325" s="4">
        <v>33</v>
      </c>
      <c r="D1325" s="1">
        <f t="shared" si="21"/>
        <v>33</v>
      </c>
    </row>
    <row r="1326" spans="1:2" ht="12.75">
      <c r="A1326" t="s">
        <v>1383</v>
      </c>
      <c r="B1326" t="s">
        <v>19</v>
      </c>
    </row>
    <row r="1327" spans="1:4" ht="12.75">
      <c r="A1327" t="s">
        <v>1384</v>
      </c>
      <c r="B1327" t="s">
        <v>65</v>
      </c>
      <c r="C1327" s="4">
        <v>25</v>
      </c>
      <c r="D1327" s="1">
        <f t="shared" si="21"/>
        <v>25</v>
      </c>
    </row>
    <row r="1328" spans="1:4" ht="12.75">
      <c r="A1328" t="s">
        <v>1385</v>
      </c>
      <c r="B1328" t="s">
        <v>421</v>
      </c>
      <c r="C1328" s="4">
        <v>81</v>
      </c>
      <c r="D1328" s="1">
        <f t="shared" si="21"/>
        <v>81</v>
      </c>
    </row>
    <row r="1329" spans="1:4" ht="12.75">
      <c r="A1329" t="s">
        <v>1386</v>
      </c>
      <c r="B1329" t="s">
        <v>263</v>
      </c>
      <c r="C1329" s="4">
        <v>49</v>
      </c>
      <c r="D1329" s="1">
        <f t="shared" si="21"/>
        <v>49</v>
      </c>
    </row>
    <row r="1330" spans="1:4" ht="12.75">
      <c r="A1330" t="s">
        <v>1387</v>
      </c>
      <c r="B1330" t="s">
        <v>304</v>
      </c>
      <c r="C1330" s="4">
        <v>20</v>
      </c>
      <c r="D1330" s="1">
        <f t="shared" si="21"/>
        <v>20</v>
      </c>
    </row>
    <row r="1331" spans="1:4" ht="12.75">
      <c r="A1331" t="s">
        <v>1388</v>
      </c>
      <c r="B1331" t="s">
        <v>71</v>
      </c>
      <c r="C1331" s="4">
        <v>148</v>
      </c>
      <c r="D1331" s="1">
        <f t="shared" si="21"/>
        <v>148</v>
      </c>
    </row>
    <row r="1332" spans="1:4" ht="12.75">
      <c r="A1332" t="s">
        <v>1389</v>
      </c>
      <c r="B1332" t="s">
        <v>71</v>
      </c>
      <c r="C1332" s="4">
        <v>108</v>
      </c>
      <c r="D1332" s="1">
        <f t="shared" si="21"/>
        <v>108</v>
      </c>
    </row>
    <row r="1333" spans="1:5" ht="12.75">
      <c r="A1333" t="s">
        <v>1390</v>
      </c>
      <c r="B1333" t="s">
        <v>19</v>
      </c>
      <c r="C1333" s="4">
        <v>3</v>
      </c>
      <c r="D1333" s="1">
        <f t="shared" si="21"/>
        <v>3</v>
      </c>
      <c r="E1333" s="1">
        <f>CalcMileageRatePlusGST(D1333)</f>
        <v>3.3</v>
      </c>
    </row>
    <row r="1334" spans="1:4" ht="12.75">
      <c r="A1334" t="s">
        <v>1391</v>
      </c>
      <c r="B1334" t="s">
        <v>73</v>
      </c>
      <c r="C1334" s="4">
        <v>13</v>
      </c>
      <c r="D1334" s="1">
        <f t="shared" si="21"/>
        <v>13</v>
      </c>
    </row>
    <row r="1335" spans="1:4" ht="12.75">
      <c r="A1335" t="s">
        <v>1392</v>
      </c>
      <c r="B1335" t="s">
        <v>73</v>
      </c>
      <c r="C1335" s="4">
        <v>14</v>
      </c>
      <c r="D1335" s="1">
        <f t="shared" si="21"/>
        <v>14</v>
      </c>
    </row>
    <row r="1336" spans="1:4" ht="12.75">
      <c r="A1336" t="s">
        <v>1393</v>
      </c>
      <c r="B1336" t="s">
        <v>31</v>
      </c>
      <c r="C1336" s="4">
        <v>20</v>
      </c>
      <c r="D1336" s="1">
        <f t="shared" si="21"/>
        <v>20</v>
      </c>
    </row>
    <row r="1337" spans="1:4" ht="12.75">
      <c r="A1337" t="s">
        <v>1394</v>
      </c>
      <c r="B1337" t="s">
        <v>234</v>
      </c>
      <c r="C1337" s="4">
        <v>20</v>
      </c>
      <c r="D1337" s="1">
        <f t="shared" si="21"/>
        <v>20</v>
      </c>
    </row>
    <row r="1338" spans="1:4" ht="12.75">
      <c r="A1338" t="s">
        <v>1395</v>
      </c>
      <c r="B1338" t="s">
        <v>73</v>
      </c>
      <c r="C1338" s="4">
        <v>2</v>
      </c>
      <c r="D1338" s="1">
        <f t="shared" si="21"/>
        <v>2</v>
      </c>
    </row>
    <row r="1339" spans="1:4" ht="12.75">
      <c r="A1339" t="s">
        <v>1396</v>
      </c>
      <c r="B1339" t="s">
        <v>94</v>
      </c>
      <c r="C1339" s="4">
        <v>16</v>
      </c>
      <c r="D1339" s="1">
        <f t="shared" si="21"/>
        <v>16</v>
      </c>
    </row>
    <row r="1340" spans="1:4" ht="12.75">
      <c r="A1340" t="s">
        <v>1397</v>
      </c>
      <c r="B1340" t="s">
        <v>71</v>
      </c>
      <c r="C1340" s="4">
        <v>41</v>
      </c>
      <c r="D1340" s="1">
        <f t="shared" si="21"/>
        <v>41</v>
      </c>
    </row>
    <row r="1341" spans="1:4" ht="12.75">
      <c r="A1341" t="s">
        <v>1398</v>
      </c>
      <c r="B1341" t="s">
        <v>131</v>
      </c>
      <c r="C1341" s="4">
        <v>2</v>
      </c>
      <c r="D1341" s="1">
        <f t="shared" si="21"/>
        <v>2</v>
      </c>
    </row>
    <row r="1342" spans="1:4" ht="12.75">
      <c r="A1342" t="s">
        <v>1399</v>
      </c>
      <c r="B1342" t="s">
        <v>35</v>
      </c>
      <c r="C1342" s="4">
        <v>99</v>
      </c>
      <c r="D1342" s="1">
        <f t="shared" si="21"/>
        <v>99</v>
      </c>
    </row>
    <row r="1343" spans="1:4" ht="12.75">
      <c r="A1343" t="s">
        <v>1400</v>
      </c>
      <c r="B1343" t="s">
        <v>86</v>
      </c>
      <c r="C1343" s="4">
        <v>49</v>
      </c>
      <c r="D1343" s="1">
        <f t="shared" si="21"/>
        <v>49</v>
      </c>
    </row>
    <row r="1344" spans="1:4" ht="12.75">
      <c r="A1344" t="s">
        <v>1401</v>
      </c>
      <c r="B1344" t="s">
        <v>620</v>
      </c>
      <c r="C1344" s="4">
        <v>2</v>
      </c>
      <c r="D1344" s="1">
        <f t="shared" si="21"/>
        <v>2</v>
      </c>
    </row>
    <row r="1346" spans="1:4" ht="12.75">
      <c r="A1346" t="s">
        <v>1402</v>
      </c>
      <c r="B1346" t="s">
        <v>421</v>
      </c>
      <c r="C1346" s="4">
        <v>170</v>
      </c>
      <c r="D1346" s="1">
        <f t="shared" si="21"/>
        <v>170</v>
      </c>
    </row>
    <row r="1347" spans="1:4" ht="12.75">
      <c r="A1347" t="s">
        <v>1403</v>
      </c>
      <c r="B1347" t="s">
        <v>119</v>
      </c>
      <c r="C1347" s="4">
        <v>100</v>
      </c>
      <c r="D1347" s="1">
        <f t="shared" si="21"/>
        <v>100</v>
      </c>
    </row>
    <row r="1348" spans="1:4" ht="12.75">
      <c r="A1348" t="s">
        <v>1404</v>
      </c>
      <c r="B1348" t="s">
        <v>178</v>
      </c>
      <c r="C1348" s="4">
        <v>58</v>
      </c>
      <c r="D1348" s="1">
        <f t="shared" si="21"/>
        <v>58</v>
      </c>
    </row>
    <row r="1349" spans="1:4" ht="12.75">
      <c r="A1349" t="s">
        <v>1405</v>
      </c>
      <c r="B1349" t="s">
        <v>52</v>
      </c>
      <c r="C1349" s="4">
        <v>140</v>
      </c>
      <c r="D1349" s="1">
        <f t="shared" si="21"/>
        <v>140</v>
      </c>
    </row>
    <row r="1350" spans="1:4" ht="12.75">
      <c r="A1350" t="s">
        <v>1406</v>
      </c>
      <c r="B1350" t="s">
        <v>71</v>
      </c>
      <c r="C1350" s="4">
        <v>2</v>
      </c>
      <c r="D1350" s="1">
        <f t="shared" si="21"/>
        <v>2</v>
      </c>
    </row>
    <row r="1351" spans="1:4" ht="12.75">
      <c r="A1351" t="s">
        <v>1498</v>
      </c>
      <c r="B1351" t="s">
        <v>21</v>
      </c>
      <c r="D1351" s="1"/>
    </row>
    <row r="1352" spans="1:4" ht="12.75">
      <c r="A1352" t="s">
        <v>1407</v>
      </c>
      <c r="B1352" t="s">
        <v>71</v>
      </c>
      <c r="C1352" s="4">
        <v>153</v>
      </c>
      <c r="D1352" s="1">
        <f t="shared" si="21"/>
        <v>153</v>
      </c>
    </row>
    <row r="1353" spans="1:4" ht="12.75">
      <c r="A1353" t="s">
        <v>1408</v>
      </c>
      <c r="B1353" t="s">
        <v>434</v>
      </c>
      <c r="C1353" s="4">
        <v>9</v>
      </c>
      <c r="D1353" s="1">
        <f t="shared" si="21"/>
        <v>9</v>
      </c>
    </row>
    <row r="1354" spans="1:4" ht="12.75">
      <c r="A1354" t="s">
        <v>1409</v>
      </c>
      <c r="B1354" t="s">
        <v>884</v>
      </c>
      <c r="C1354" s="4">
        <v>20</v>
      </c>
      <c r="D1354" s="1">
        <f t="shared" si="21"/>
        <v>20</v>
      </c>
    </row>
    <row r="1355" spans="1:4" ht="12.75">
      <c r="A1355" t="s">
        <v>1410</v>
      </c>
      <c r="B1355" t="s">
        <v>76</v>
      </c>
      <c r="C1355" s="4">
        <v>20</v>
      </c>
      <c r="D1355" s="1">
        <f t="shared" si="21"/>
        <v>20</v>
      </c>
    </row>
    <row r="1356" spans="1:4" ht="12.75">
      <c r="A1356" t="s">
        <v>1411</v>
      </c>
      <c r="B1356" t="s">
        <v>178</v>
      </c>
      <c r="C1356" s="4">
        <v>68</v>
      </c>
      <c r="D1356" s="1">
        <f t="shared" si="21"/>
        <v>68</v>
      </c>
    </row>
    <row r="1357" spans="1:4" ht="12.75">
      <c r="A1357" t="s">
        <v>1412</v>
      </c>
      <c r="B1357" t="s">
        <v>328</v>
      </c>
      <c r="C1357" s="4">
        <v>2</v>
      </c>
      <c r="D1357" s="1">
        <f t="shared" si="21"/>
        <v>2</v>
      </c>
    </row>
    <row r="1358" spans="1:4" ht="12.75">
      <c r="A1358" t="s">
        <v>1413</v>
      </c>
      <c r="B1358" t="s">
        <v>115</v>
      </c>
      <c r="C1358" s="4">
        <v>31</v>
      </c>
      <c r="D1358" s="1">
        <f t="shared" si="21"/>
        <v>31</v>
      </c>
    </row>
    <row r="1359" spans="1:4" ht="12.75">
      <c r="A1359" t="s">
        <v>1414</v>
      </c>
      <c r="B1359" t="s">
        <v>321</v>
      </c>
      <c r="C1359" s="4">
        <v>129</v>
      </c>
      <c r="D1359" s="1">
        <f t="shared" si="21"/>
        <v>129</v>
      </c>
    </row>
    <row r="1360" spans="1:4" ht="12.75">
      <c r="A1360" t="s">
        <v>1415</v>
      </c>
      <c r="B1360" t="s">
        <v>825</v>
      </c>
      <c r="C1360" s="4">
        <v>124</v>
      </c>
      <c r="D1360" s="1">
        <f aca="true" t="shared" si="22" ref="D1360:D1400">C1360*Rate_Per_Kilometre</f>
        <v>124</v>
      </c>
    </row>
    <row r="1361" spans="1:4" ht="12.75">
      <c r="A1361" t="s">
        <v>1416</v>
      </c>
      <c r="B1361" t="s">
        <v>825</v>
      </c>
      <c r="C1361" s="4">
        <v>103</v>
      </c>
      <c r="D1361" s="1">
        <f t="shared" si="22"/>
        <v>103</v>
      </c>
    </row>
    <row r="1362" spans="1:4" ht="12.75">
      <c r="A1362" t="s">
        <v>1417</v>
      </c>
      <c r="B1362" t="s">
        <v>69</v>
      </c>
      <c r="C1362" s="4">
        <v>47</v>
      </c>
      <c r="D1362" s="1">
        <f t="shared" si="22"/>
        <v>47</v>
      </c>
    </row>
    <row r="1363" spans="1:4" ht="12.75">
      <c r="A1363" t="s">
        <v>1418</v>
      </c>
      <c r="B1363" t="s">
        <v>424</v>
      </c>
      <c r="C1363" s="4">
        <v>30</v>
      </c>
      <c r="D1363" s="1">
        <f t="shared" si="22"/>
        <v>30</v>
      </c>
    </row>
    <row r="1364" spans="1:4" ht="12.75">
      <c r="A1364" t="s">
        <v>1419</v>
      </c>
      <c r="B1364" t="s">
        <v>602</v>
      </c>
      <c r="C1364" s="4">
        <v>26</v>
      </c>
      <c r="D1364" s="1">
        <f t="shared" si="22"/>
        <v>26</v>
      </c>
    </row>
    <row r="1365" spans="1:4" ht="12.75">
      <c r="A1365" t="s">
        <v>1420</v>
      </c>
      <c r="B1365" t="s">
        <v>702</v>
      </c>
      <c r="C1365" s="4">
        <v>15</v>
      </c>
      <c r="D1365" s="1">
        <f t="shared" si="22"/>
        <v>15</v>
      </c>
    </row>
    <row r="1366" spans="1:4" ht="12.75">
      <c r="A1366" t="s">
        <v>1421</v>
      </c>
      <c r="B1366" t="s">
        <v>158</v>
      </c>
      <c r="C1366" s="4">
        <v>33</v>
      </c>
      <c r="D1366" s="1">
        <f t="shared" si="22"/>
        <v>33</v>
      </c>
    </row>
    <row r="1367" spans="1:4" ht="12.75">
      <c r="A1367" t="s">
        <v>1422</v>
      </c>
      <c r="B1367" t="s">
        <v>33</v>
      </c>
      <c r="C1367" s="4">
        <v>26</v>
      </c>
      <c r="D1367" s="1">
        <f t="shared" si="22"/>
        <v>26</v>
      </c>
    </row>
    <row r="1368" spans="1:4" ht="12.75">
      <c r="A1368" t="s">
        <v>1423</v>
      </c>
      <c r="B1368" t="s">
        <v>178</v>
      </c>
      <c r="C1368" s="4">
        <v>66</v>
      </c>
      <c r="D1368" s="1">
        <f t="shared" si="22"/>
        <v>66</v>
      </c>
    </row>
    <row r="1369" spans="1:4" ht="12.75">
      <c r="A1369" t="s">
        <v>1424</v>
      </c>
      <c r="B1369" t="s">
        <v>86</v>
      </c>
      <c r="C1369" s="4">
        <v>35</v>
      </c>
      <c r="D1369" s="1">
        <f t="shared" si="22"/>
        <v>35</v>
      </c>
    </row>
    <row r="1370" spans="1:4" ht="12.75">
      <c r="A1370" t="s">
        <v>1425</v>
      </c>
      <c r="B1370" t="s">
        <v>80</v>
      </c>
      <c r="C1370" s="4">
        <v>52</v>
      </c>
      <c r="D1370" s="1">
        <f t="shared" si="22"/>
        <v>52</v>
      </c>
    </row>
    <row r="1371" spans="1:5" ht="12.75">
      <c r="A1371" t="s">
        <v>1426</v>
      </c>
      <c r="B1371" t="s">
        <v>19</v>
      </c>
      <c r="C1371" s="4">
        <v>22</v>
      </c>
      <c r="D1371" s="1">
        <f t="shared" si="22"/>
        <v>22</v>
      </c>
      <c r="E1371" s="1">
        <f>CalcMileageRatePlusGST(D1371)</f>
        <v>24.2</v>
      </c>
    </row>
    <row r="1372" spans="1:4" ht="12.75">
      <c r="A1372" t="s">
        <v>1427</v>
      </c>
      <c r="B1372" t="s">
        <v>158</v>
      </c>
      <c r="C1372" s="4">
        <v>47</v>
      </c>
      <c r="D1372" s="1">
        <f t="shared" si="22"/>
        <v>47</v>
      </c>
    </row>
    <row r="1373" spans="1:4" ht="12.75">
      <c r="A1373" t="s">
        <v>1428</v>
      </c>
      <c r="B1373" t="s">
        <v>180</v>
      </c>
      <c r="C1373" s="4">
        <v>53</v>
      </c>
      <c r="D1373" s="1">
        <f t="shared" si="22"/>
        <v>53</v>
      </c>
    </row>
    <row r="1374" spans="1:4" ht="12.75">
      <c r="A1374" t="s">
        <v>1429</v>
      </c>
      <c r="B1374" t="s">
        <v>187</v>
      </c>
      <c r="C1374" s="4">
        <v>20</v>
      </c>
      <c r="D1374" s="1">
        <f t="shared" si="22"/>
        <v>20</v>
      </c>
    </row>
    <row r="1375" spans="1:4" ht="12.75">
      <c r="A1375" t="s">
        <v>1430</v>
      </c>
      <c r="B1375" t="s">
        <v>52</v>
      </c>
      <c r="C1375" s="4">
        <v>173</v>
      </c>
      <c r="D1375" s="1">
        <f t="shared" si="22"/>
        <v>173</v>
      </c>
    </row>
    <row r="1376" spans="1:4" ht="12.75">
      <c r="A1376" t="s">
        <v>1431</v>
      </c>
      <c r="B1376" t="s">
        <v>9</v>
      </c>
      <c r="C1376" s="4">
        <v>28</v>
      </c>
      <c r="D1376" s="1">
        <f t="shared" si="22"/>
        <v>28</v>
      </c>
    </row>
    <row r="1377" spans="1:4" ht="12.75">
      <c r="A1377" t="s">
        <v>1432</v>
      </c>
      <c r="B1377" t="s">
        <v>9</v>
      </c>
      <c r="C1377" s="4">
        <v>13</v>
      </c>
      <c r="D1377" s="1">
        <f t="shared" si="22"/>
        <v>13</v>
      </c>
    </row>
    <row r="1378" spans="1:4" ht="12.75">
      <c r="A1378" t="s">
        <v>1433</v>
      </c>
      <c r="B1378" t="s">
        <v>67</v>
      </c>
      <c r="C1378" s="4">
        <v>2</v>
      </c>
      <c r="D1378" s="1">
        <f t="shared" si="22"/>
        <v>2</v>
      </c>
    </row>
    <row r="1379" spans="1:4" ht="12.75">
      <c r="A1379" t="s">
        <v>1434</v>
      </c>
      <c r="B1379" t="s">
        <v>360</v>
      </c>
      <c r="C1379" s="4">
        <v>35</v>
      </c>
      <c r="D1379" s="1">
        <f t="shared" si="22"/>
        <v>35</v>
      </c>
    </row>
    <row r="1380" spans="1:4" ht="12.75">
      <c r="A1380" t="s">
        <v>1435</v>
      </c>
      <c r="B1380" t="s">
        <v>187</v>
      </c>
      <c r="C1380" s="4">
        <v>25</v>
      </c>
      <c r="D1380" s="1">
        <f t="shared" si="22"/>
        <v>25</v>
      </c>
    </row>
    <row r="1381" spans="1:4" ht="12.75">
      <c r="A1381" t="s">
        <v>1436</v>
      </c>
      <c r="B1381" t="s">
        <v>81</v>
      </c>
      <c r="C1381" s="4">
        <v>13</v>
      </c>
      <c r="D1381" s="1">
        <f t="shared" si="22"/>
        <v>13</v>
      </c>
    </row>
    <row r="1382" spans="1:4" ht="12.75">
      <c r="A1382" t="s">
        <v>1437</v>
      </c>
      <c r="B1382" t="s">
        <v>384</v>
      </c>
      <c r="C1382" s="4">
        <v>20</v>
      </c>
      <c r="D1382" s="1">
        <f t="shared" si="22"/>
        <v>20</v>
      </c>
    </row>
    <row r="1383" spans="1:4" ht="12.75">
      <c r="A1383" t="s">
        <v>1438</v>
      </c>
      <c r="B1383" t="s">
        <v>35</v>
      </c>
      <c r="C1383" s="4">
        <v>131</v>
      </c>
      <c r="D1383" s="1">
        <f t="shared" si="22"/>
        <v>131</v>
      </c>
    </row>
    <row r="1384" spans="1:4" ht="12.75">
      <c r="A1384" t="s">
        <v>1439</v>
      </c>
      <c r="B1384" t="s">
        <v>35</v>
      </c>
      <c r="C1384" s="4">
        <v>136</v>
      </c>
      <c r="D1384" s="1">
        <f t="shared" si="22"/>
        <v>136</v>
      </c>
    </row>
    <row r="1385" spans="1:4" ht="12.75">
      <c r="A1385" t="s">
        <v>1440</v>
      </c>
      <c r="B1385" t="s">
        <v>35</v>
      </c>
      <c r="C1385" s="4">
        <v>136</v>
      </c>
      <c r="D1385" s="1">
        <f t="shared" si="22"/>
        <v>136</v>
      </c>
    </row>
    <row r="1386" spans="1:4" ht="12.75">
      <c r="A1386" t="s">
        <v>1441</v>
      </c>
      <c r="B1386" t="s">
        <v>35</v>
      </c>
      <c r="C1386" s="4">
        <v>116</v>
      </c>
      <c r="D1386" s="1">
        <f t="shared" si="22"/>
        <v>116</v>
      </c>
    </row>
    <row r="1387" spans="1:4" ht="12.75">
      <c r="A1387" t="s">
        <v>1442</v>
      </c>
      <c r="B1387" t="s">
        <v>29</v>
      </c>
      <c r="C1387" s="4">
        <v>36</v>
      </c>
      <c r="D1387" s="1">
        <f t="shared" si="22"/>
        <v>36</v>
      </c>
    </row>
    <row r="1388" spans="1:4" ht="12.75">
      <c r="A1388" t="s">
        <v>1443</v>
      </c>
      <c r="B1388" t="s">
        <v>360</v>
      </c>
      <c r="C1388" s="4">
        <v>16</v>
      </c>
      <c r="D1388" s="1">
        <f t="shared" si="22"/>
        <v>16</v>
      </c>
    </row>
    <row r="1389" spans="1:5" ht="12.75">
      <c r="A1389" t="s">
        <v>1444</v>
      </c>
      <c r="B1389" t="s">
        <v>21</v>
      </c>
      <c r="C1389" s="4">
        <v>27</v>
      </c>
      <c r="D1389" s="1">
        <f t="shared" si="22"/>
        <v>27</v>
      </c>
      <c r="E1389" s="1">
        <f>CalcMileageRatePlusGST(D1389)</f>
        <v>29.7</v>
      </c>
    </row>
    <row r="1390" spans="1:4" ht="12.75">
      <c r="A1390" t="s">
        <v>1445</v>
      </c>
      <c r="B1390" t="s">
        <v>35</v>
      </c>
      <c r="C1390" s="4">
        <v>29</v>
      </c>
      <c r="D1390" s="1">
        <f t="shared" si="22"/>
        <v>29</v>
      </c>
    </row>
    <row r="1391" spans="1:4" ht="12.75">
      <c r="A1391" t="s">
        <v>1446</v>
      </c>
      <c r="B1391" t="s">
        <v>35</v>
      </c>
      <c r="C1391" s="4">
        <v>158</v>
      </c>
      <c r="D1391" s="1">
        <f t="shared" si="22"/>
        <v>158</v>
      </c>
    </row>
    <row r="1392" spans="1:4" ht="12.75">
      <c r="A1392" t="s">
        <v>1447</v>
      </c>
      <c r="B1392" t="s">
        <v>71</v>
      </c>
      <c r="C1392" s="4">
        <v>78</v>
      </c>
      <c r="D1392" s="1">
        <f t="shared" si="22"/>
        <v>78</v>
      </c>
    </row>
    <row r="1393" spans="1:4" ht="12.75">
      <c r="A1393" t="s">
        <v>1448</v>
      </c>
      <c r="B1393" t="s">
        <v>17</v>
      </c>
      <c r="C1393" s="4">
        <v>50</v>
      </c>
      <c r="D1393" s="1">
        <f t="shared" si="22"/>
        <v>50</v>
      </c>
    </row>
    <row r="1394" spans="1:4" ht="12.75">
      <c r="A1394" t="s">
        <v>1449</v>
      </c>
      <c r="B1394" t="s">
        <v>321</v>
      </c>
      <c r="C1394" s="4">
        <v>7</v>
      </c>
      <c r="D1394" s="1">
        <f t="shared" si="22"/>
        <v>7</v>
      </c>
    </row>
    <row r="1395" spans="1:4" ht="12.75">
      <c r="A1395" t="s">
        <v>1450</v>
      </c>
      <c r="B1395" t="s">
        <v>90</v>
      </c>
      <c r="C1395" s="4">
        <v>76</v>
      </c>
      <c r="D1395" s="1">
        <f t="shared" si="22"/>
        <v>76</v>
      </c>
    </row>
    <row r="1396" spans="1:4" ht="12.75">
      <c r="A1396" t="s">
        <v>1451</v>
      </c>
      <c r="B1396" t="s">
        <v>27</v>
      </c>
      <c r="C1396" s="4">
        <v>13</v>
      </c>
      <c r="D1396" s="1">
        <f t="shared" si="22"/>
        <v>13</v>
      </c>
    </row>
    <row r="1397" spans="1:4" ht="12.75">
      <c r="A1397" t="s">
        <v>1452</v>
      </c>
      <c r="B1397" t="s">
        <v>46</v>
      </c>
      <c r="C1397" s="4">
        <v>9</v>
      </c>
      <c r="D1397" s="1">
        <f t="shared" si="22"/>
        <v>9</v>
      </c>
    </row>
    <row r="1398" spans="1:4" ht="12.75">
      <c r="A1398" t="s">
        <v>1453</v>
      </c>
      <c r="B1398" t="s">
        <v>27</v>
      </c>
      <c r="C1398" s="4">
        <v>8</v>
      </c>
      <c r="D1398" s="1">
        <f t="shared" si="22"/>
        <v>8</v>
      </c>
    </row>
    <row r="1400" spans="1:5" ht="12.75">
      <c r="A1400" t="s">
        <v>1454</v>
      </c>
      <c r="B1400" t="s">
        <v>13</v>
      </c>
      <c r="C1400" s="4">
        <v>200</v>
      </c>
      <c r="D1400" s="1">
        <f t="shared" si="22"/>
        <v>200</v>
      </c>
      <c r="E1400" s="1">
        <f>CalcMileageRatePlusGST(D1400)</f>
        <v>220</v>
      </c>
    </row>
  </sheetData>
  <autoFilter ref="A1:A1400"/>
  <printOptions gridLines="1" horizontalCentered="1" verticalCentered="1"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5"/>
  <sheetViews>
    <sheetView workbookViewId="0" topLeftCell="A1">
      <selection activeCell="A5" sqref="A5"/>
    </sheetView>
  </sheetViews>
  <sheetFormatPr defaultColWidth="9.140625" defaultRowHeight="12.75"/>
  <cols>
    <col min="1" max="1" width="96.28125" style="0" customWidth="1"/>
  </cols>
  <sheetData>
    <row r="1" ht="25.5">
      <c r="A1" s="2" t="s">
        <v>6</v>
      </c>
    </row>
    <row r="3" ht="12.75">
      <c r="A3" t="s">
        <v>5</v>
      </c>
    </row>
    <row r="5" ht="12.75">
      <c r="A5" t="s">
        <v>1463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Heuristics And Logic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Nagle</dc:creator>
  <cp:keywords/>
  <dc:description/>
  <cp:lastModifiedBy>Richardv</cp:lastModifiedBy>
  <cp:lastPrinted>2003-01-02T03:09:47Z</cp:lastPrinted>
  <dcterms:created xsi:type="dcterms:W3CDTF">2001-05-03T06:14:34Z</dcterms:created>
  <dcterms:modified xsi:type="dcterms:W3CDTF">2004-02-06T07:52:56Z</dcterms:modified>
  <cp:category/>
  <cp:version/>
  <cp:contentType/>
  <cp:contentStatus/>
</cp:coreProperties>
</file>